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EDFB02CE-3F9A-4B20-BC6B-5E6E6E408DE8}" xr6:coauthVersionLast="28" xr6:coauthVersionMax="28" xr10:uidLastSave="{00000000-0000-0000-0000-000000000000}"/>
  <bookViews>
    <workbookView xWindow="120" yWindow="105" windowWidth="15255" windowHeight="5100" xr2:uid="{00000000-000D-0000-FFFF-FFFF00000000}"/>
  </bookViews>
  <sheets>
    <sheet name="Artikel" sheetId="2" r:id="rId1"/>
    <sheet name="2. Blatt" sheetId="4" r:id="rId2"/>
    <sheet name="Rechnung" sheetId="1" r:id="rId3"/>
  </sheets>
  <definedNames>
    <definedName name="Artikel">Artikel!$A$1:$C$10</definedName>
  </definedNames>
  <calcPr calcId="171027" iterateDelta="1E-4" concurrentCalc="0"/>
</workbook>
</file>

<file path=xl/calcChain.xml><?xml version="1.0" encoding="utf-8"?>
<calcChain xmlns="http://schemas.openxmlformats.org/spreadsheetml/2006/main">
  <c r="C4" i="1" l="1"/>
  <c r="E4" i="1"/>
  <c r="C5" i="1"/>
  <c r="E5" i="1"/>
  <c r="C6" i="1"/>
  <c r="E6" i="1"/>
  <c r="B4" i="1"/>
  <c r="B5" i="1"/>
  <c r="B6" i="1"/>
  <c r="B3" i="1"/>
  <c r="C7" i="1"/>
  <c r="C8" i="1"/>
  <c r="C9" i="1"/>
  <c r="C10" i="1"/>
  <c r="C11" i="1"/>
  <c r="C12" i="1"/>
  <c r="C3" i="1"/>
  <c r="E3" i="1"/>
  <c r="B7" i="1"/>
  <c r="B8" i="1"/>
  <c r="B9" i="1"/>
  <c r="B10" i="1"/>
  <c r="B11" i="1"/>
  <c r="B12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<sst xmlns="http://schemas.openxmlformats.org/spreadsheetml/2006/main" count="24" uniqueCount="15">
  <si>
    <t>Rechnung</t>
  </si>
  <si>
    <t>ArtNr</t>
  </si>
  <si>
    <t>ArtBez</t>
  </si>
  <si>
    <t>Einzelpreis</t>
  </si>
  <si>
    <t>Menge</t>
  </si>
  <si>
    <t>Gesamtpreis</t>
  </si>
  <si>
    <t>Hammer</t>
  </si>
  <si>
    <t>Säge</t>
  </si>
  <si>
    <t>Zange</t>
  </si>
  <si>
    <t>Pinsel</t>
  </si>
  <si>
    <t>Schraubenzieher</t>
  </si>
  <si>
    <t>Bandmaß</t>
  </si>
  <si>
    <t>Maurerkelle breit</t>
  </si>
  <si>
    <t>Maurerkelle schmal</t>
  </si>
  <si>
    <t>Winkel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</si>
</sst>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9" fontId="0" fillId="0" borderId="0" xfId="0" applyNumberFormat="1"/>
    <xf numFmtId="2" fontId="0" fillId="0" borderId="0" xfId="0" applyNumberFormat="1"/>
    <xf numFmtId="0" fontId="1" fillId="0" borderId="0" xfId="0" applyFont="1"/>
    <xf numFmtId="44" fontId="0" fillId="0" borderId="0" xfId="1" applyFont="1"/>
    <xf numFmtId="44" fontId="2" fillId="0" borderId="0" xfId="1" applyFont="1" applyAlignment="1">
      <alignment horizontal="center"/>
    </xf>
    <xf numFmtId="15" fontId="0" fillId="0" borderId="0" xfId="0" applyNumberFormat="1"/>
    <xf numFmtId="0" fontId="4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A2" sqref="A2"/>
    </sheetView>
  </sheetViews>
  <sheetFormatPr baseColWidth="10" defaultRowHeight="15" x14ac:dyDescent="0.25"/>
  <cols>
    <col min="2" max="2" width="18.5703125" bestFit="1" customWidth="1"/>
    <col min="3" max="3" width="11.42578125" style="6"/>
    <col min="4" max="4" width="14.7109375" style="4" customWidth="1"/>
    <col min="5" max="5" width="11.42578125" style="4"/>
  </cols>
  <sheetData>
    <row r="1" spans="1:7" ht="15.75" x14ac:dyDescent="0.25">
      <c r="A1" s="1" t="s">
        <v>1</v>
      </c>
      <c r="B1" s="1" t="s">
        <v>2</v>
      </c>
      <c r="C1" s="7" t="s">
        <v>3</v>
      </c>
      <c r="D1" s="2"/>
      <c r="E1" s="2"/>
      <c r="G1" s="3">
        <v>0.19</v>
      </c>
    </row>
    <row r="2" spans="1:7" x14ac:dyDescent="0.25">
      <c r="A2">
        <v>101</v>
      </c>
      <c r="B2" t="s">
        <v>6</v>
      </c>
      <c r="C2" s="6">
        <v>10.95</v>
      </c>
    </row>
    <row r="3" spans="1:7" x14ac:dyDescent="0.25">
      <c r="A3">
        <v>102</v>
      </c>
      <c r="B3" t="s">
        <v>7</v>
      </c>
      <c r="C3" s="6">
        <v>19.899999999999999</v>
      </c>
    </row>
    <row r="4" spans="1:7" x14ac:dyDescent="0.25">
      <c r="A4">
        <v>103</v>
      </c>
      <c r="B4" t="s">
        <v>8</v>
      </c>
      <c r="C4" s="6">
        <v>9.9499999999999993</v>
      </c>
    </row>
    <row r="5" spans="1:7" x14ac:dyDescent="0.25">
      <c r="A5">
        <v>104</v>
      </c>
      <c r="B5" t="s">
        <v>9</v>
      </c>
      <c r="C5" s="6">
        <v>5.95</v>
      </c>
    </row>
    <row r="6" spans="1:7" x14ac:dyDescent="0.25">
      <c r="A6">
        <v>105</v>
      </c>
      <c r="B6" t="s">
        <v>10</v>
      </c>
      <c r="C6" s="6">
        <v>8.1199999999999992</v>
      </c>
    </row>
    <row r="7" spans="1:7" x14ac:dyDescent="0.25">
      <c r="A7">
        <v>106</v>
      </c>
      <c r="B7" t="s">
        <v>11</v>
      </c>
      <c r="C7" s="6">
        <v>4.6500000000000004</v>
      </c>
    </row>
    <row r="8" spans="1:7" x14ac:dyDescent="0.25">
      <c r="A8">
        <v>107</v>
      </c>
      <c r="B8" t="s">
        <v>12</v>
      </c>
      <c r="C8" s="6">
        <v>15</v>
      </c>
    </row>
    <row r="9" spans="1:7" x14ac:dyDescent="0.25">
      <c r="A9">
        <v>108</v>
      </c>
      <c r="B9" t="s">
        <v>13</v>
      </c>
      <c r="C9" s="6">
        <v>13</v>
      </c>
    </row>
    <row r="10" spans="1:7" x14ac:dyDescent="0.25">
      <c r="A10">
        <v>109</v>
      </c>
      <c r="B10" t="s">
        <v>14</v>
      </c>
      <c r="C10" s="6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C38F9-CE5F-493A-95AC-F8FD7C285BAB}">
  <dimension ref="A1:E2"/>
  <sheetViews>
    <sheetView workbookViewId="0">
      <selection activeCell="A3" sqref="A3"/>
    </sheetView>
  </sheetViews>
  <sheetFormatPr baseColWidth="10" defaultRowHeight="15" x14ac:dyDescent="0.25"/>
  <sheetData>
    <row r="1" spans="1:5" ht="21" x14ac:dyDescent="0.35">
      <c r="A1" s="9" t="s">
        <v>0</v>
      </c>
      <c r="B1" s="9"/>
      <c r="C1" s="9"/>
      <c r="D1" s="9"/>
      <c r="E1" s="9"/>
    </row>
    <row r="2" spans="1:5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"/>
  <sheetViews>
    <sheetView workbookViewId="0">
      <selection activeCell="E3" sqref="E3"/>
    </sheetView>
  </sheetViews>
  <sheetFormatPr baseColWidth="10" defaultRowHeight="15" x14ac:dyDescent="0.25"/>
  <cols>
    <col min="2" max="2" width="18.5703125" customWidth="1"/>
    <col min="3" max="3" width="15.140625" customWidth="1"/>
  </cols>
  <sheetData>
    <row r="1" spans="1:5" ht="18.75" customHeight="1" x14ac:dyDescent="0.35">
      <c r="A1" s="9" t="s">
        <v>0</v>
      </c>
      <c r="B1" s="9"/>
      <c r="C1" s="9"/>
      <c r="D1" s="9"/>
      <c r="E1" s="9"/>
    </row>
    <row r="2" spans="1:5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pans="1:5" x14ac:dyDescent="0.25">
      <c r="A3">
        <v>101</v>
      </c>
      <c r="B3" t="str">
        <f>IF(ISERROR(VLOOKUP(A3,Artikel,2,FALSE)),"falsche ArtNr",VLOOKUP(A3,Artikel,2))</f>
        <v>Hammer</v>
      </c>
      <c r="C3">
        <f t="shared" ref="C3:C12" si="0">IF(ISBLANK(A3),"",VLOOKUP(A3,Artikel,3))</f>
        <v>10.95</v>
      </c>
      <c r="D3">
        <v>2</v>
      </c>
      <c r="E3" s="6">
        <f>IF(ISBLANK(A3),"",D3*C3)</f>
        <v>21.9</v>
      </c>
    </row>
    <row r="4" spans="1:5" x14ac:dyDescent="0.25">
      <c r="A4">
        <v>103</v>
      </c>
      <c r="B4" t="str">
        <f>IF(ISERROR(VLOOKUP(A4,Artikel,2,FALSE)),"falsche ArtNr",VLOOKUP(A4,Artikel,2))</f>
        <v>Zange</v>
      </c>
      <c r="C4">
        <f t="shared" si="0"/>
        <v>9.9499999999999993</v>
      </c>
      <c r="D4">
        <v>4</v>
      </c>
      <c r="E4" s="6">
        <f t="shared" ref="E4:E12" si="1">IF(ISBLANK(A4),"",D4*C4)</f>
        <v>39.799999999999997</v>
      </c>
    </row>
    <row r="5" spans="1:5" x14ac:dyDescent="0.25">
      <c r="A5">
        <v>104</v>
      </c>
      <c r="B5" t="str">
        <f>IF(ISERROR(VLOOKUP(A5,Artikel,2,FALSE)),"falsche ArtNr",VLOOKUP(A5,Artikel,2))</f>
        <v>Pinsel</v>
      </c>
      <c r="C5">
        <f t="shared" si="0"/>
        <v>5.95</v>
      </c>
      <c r="D5">
        <v>6</v>
      </c>
      <c r="E5" s="6">
        <f t="shared" si="1"/>
        <v>35.700000000000003</v>
      </c>
    </row>
    <row r="6" spans="1:5" x14ac:dyDescent="0.25">
      <c r="A6">
        <v>188</v>
      </c>
      <c r="B6" t="str">
        <f>IF(ISERROR(VLOOKUP(A6,Artikel,2,FALSE)),"falsche ArtNr",VLOOKUP(A6,Artikel,2))</f>
        <v>falsche ArtNr</v>
      </c>
      <c r="C6">
        <f t="shared" si="0"/>
        <v>5</v>
      </c>
      <c r="E6" s="6">
        <f t="shared" si="1"/>
        <v>0</v>
      </c>
    </row>
    <row r="7" spans="1:5" x14ac:dyDescent="0.25">
      <c r="B7" t="str">
        <f t="shared" ref="B7:B12" si="2">IF(ISBLANK(A7),"",VLOOKUP(A7,Artikel,2))</f>
        <v/>
      </c>
      <c r="C7" t="str">
        <f t="shared" si="0"/>
        <v/>
      </c>
      <c r="E7" s="6" t="str">
        <f t="shared" si="1"/>
        <v/>
      </c>
    </row>
    <row r="8" spans="1:5" x14ac:dyDescent="0.25">
      <c r="B8" t="str">
        <f t="shared" si="2"/>
        <v/>
      </c>
      <c r="C8" t="str">
        <f t="shared" si="0"/>
        <v/>
      </c>
      <c r="E8" s="6" t="str">
        <f t="shared" si="1"/>
        <v/>
      </c>
    </row>
    <row r="9" spans="1:5" x14ac:dyDescent="0.25">
      <c r="B9" t="str">
        <f t="shared" si="2"/>
        <v/>
      </c>
      <c r="C9" t="str">
        <f t="shared" si="0"/>
        <v/>
      </c>
      <c r="E9" s="6" t="str">
        <f t="shared" si="1"/>
        <v/>
      </c>
    </row>
    <row r="10" spans="1:5" x14ac:dyDescent="0.25">
      <c r="B10" t="str">
        <f t="shared" si="2"/>
        <v/>
      </c>
      <c r="C10" t="str">
        <f t="shared" si="0"/>
        <v/>
      </c>
      <c r="E10" s="6" t="str">
        <f t="shared" si="1"/>
        <v/>
      </c>
    </row>
    <row r="11" spans="1:5" x14ac:dyDescent="0.25">
      <c r="A11" s="8"/>
      <c r="B11" t="str">
        <f t="shared" si="2"/>
        <v/>
      </c>
      <c r="C11" t="str">
        <f t="shared" si="0"/>
        <v/>
      </c>
      <c r="E11" s="6" t="str">
        <f t="shared" si="1"/>
        <v/>
      </c>
    </row>
    <row r="12" spans="1:5" x14ac:dyDescent="0.25">
      <c r="B12" t="str">
        <f t="shared" si="2"/>
        <v/>
      </c>
      <c r="C12" t="str">
        <f t="shared" si="0"/>
        <v/>
      </c>
      <c r="E12" s="6" t="str">
        <f t="shared" si="1"/>
        <v/>
      </c>
    </row>
  </sheetData>
  <sortState ref="A3:E12">
    <sortCondition ref="A3"/>
  </sortState>
  <mergeCells count="1">
    <mergeCell ref="A1:E1"/>
  </mergeCells>
  <pageMargins left="0.7" right="0.7" top="0.78740157499999996" bottom="0.78740157499999996" header="0.3" footer="0.3"/>
  <pageSetup paperSize="9" scale="96" orientation="landscape" r:id="rId1"/>
  <headerFooter>
    <oddHeader>&amp;CFunktion SVerweis bezieht sich auf Tabelle Artikel</oddHeader>
    <oddFooter>&amp;L© Wiebke Rettig&amp;R&amp;D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Artikel</vt:lpstr>
      <vt:lpstr>2. Blatt</vt:lpstr>
      <vt:lpstr>Rechnung</vt:lpstr>
      <vt:lpstr>Artikel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SVerweis</dc:title>
  <dc:creator>Wiebke Rettig</dc:creator>
  <cp:lastModifiedBy>THB</cp:lastModifiedBy>
  <cp:lastPrinted>2009-09-17T09:42:13Z</cp:lastPrinted>
  <dcterms:created xsi:type="dcterms:W3CDTF">2009-09-03T17:44:20Z</dcterms:created>
  <dcterms:modified xsi:type="dcterms:W3CDTF">2018-03-12T02:36:14Z</dcterms:modified>
</cp:coreProperties>
</file>