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9029"/>
  <workbookPr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E:\KW_aktuell\263RettigXL16Fort\Tabellen\"/>
    </mc:Choice>
  </mc:AlternateContent>
  <xr:revisionPtr revIDLastSave="0" documentId="13_ncr:80001_{7397D1F3-5A49-46EF-9188-7254284DAADB}" xr6:coauthVersionLast="28" xr6:coauthVersionMax="28" xr10:uidLastSave="{00000000-0000-0000-0000-000000000000}"/>
  <bookViews>
    <workbookView xWindow="360" yWindow="105" windowWidth="11715" windowHeight="5190" xr2:uid="{00000000-000D-0000-FFFF-FFFF00000000}"/>
  </bookViews>
  <sheets>
    <sheet name="Städteführer" sheetId="1" r:id="rId1"/>
    <sheet name="Pivot" sheetId="5" r:id="rId2"/>
    <sheet name="Pivot2" sheetId="7" r:id="rId3"/>
  </sheets>
  <calcPr calcId="171027" iterateDelta="1E-4" concurrentCalc="0"/>
  <pivotCaches>
    <pivotCache cacheId="6" r:id="rId4"/>
  </pivotCaches>
</workbook>
</file>

<file path=xl/calcChain.xml><?xml version="1.0" encoding="utf-8"?>
<calcChain xmlns="http://schemas.openxmlformats.org/spreadsheetml/2006/main">
  <c r="E110" i="1" l="1"/>
  <c r="E109" i="1"/>
  <c r="E108" i="1"/>
  <c r="E107" i="1"/>
  <c r="E106" i="1"/>
  <c r="E105" i="1"/>
  <c r="E104" i="1"/>
  <c r="E103" i="1"/>
  <c r="E102" i="1"/>
  <c r="E101" i="1"/>
  <c r="E100" i="1"/>
  <c r="E99" i="1"/>
  <c r="E98" i="1"/>
  <c r="E97" i="1"/>
  <c r="E96" i="1"/>
  <c r="E95" i="1"/>
  <c r="E94" i="1"/>
  <c r="E93" i="1"/>
  <c r="E92" i="1"/>
  <c r="E91" i="1"/>
  <c r="E90" i="1"/>
  <c r="E89" i="1"/>
  <c r="E88" i="1"/>
  <c r="E87" i="1"/>
  <c r="E86" i="1"/>
  <c r="E85" i="1"/>
  <c r="E84" i="1"/>
  <c r="E83" i="1"/>
  <c r="E82" i="1"/>
  <c r="E81" i="1"/>
  <c r="E80" i="1"/>
  <c r="E79" i="1"/>
  <c r="E78" i="1"/>
  <c r="E77" i="1"/>
  <c r="E76" i="1"/>
  <c r="E75" i="1"/>
  <c r="E74" i="1"/>
  <c r="E73" i="1"/>
  <c r="E72" i="1"/>
  <c r="E71" i="1"/>
  <c r="E70" i="1"/>
  <c r="E69" i="1"/>
  <c r="E68" i="1"/>
  <c r="E67" i="1"/>
  <c r="E66" i="1"/>
  <c r="E65" i="1"/>
  <c r="E64" i="1"/>
  <c r="E63" i="1"/>
  <c r="E62" i="1"/>
  <c r="E61" i="1"/>
  <c r="E60" i="1"/>
  <c r="E59" i="1"/>
  <c r="E58" i="1"/>
  <c r="E57" i="1"/>
  <c r="E56" i="1"/>
  <c r="E55" i="1"/>
  <c r="E54" i="1"/>
  <c r="E53" i="1"/>
  <c r="E52" i="1"/>
  <c r="E51" i="1"/>
  <c r="E50" i="1"/>
  <c r="E49" i="1"/>
  <c r="E48" i="1"/>
  <c r="E47" i="1"/>
  <c r="E46" i="1"/>
  <c r="E45" i="1"/>
  <c r="E44" i="1"/>
  <c r="E43" i="1"/>
  <c r="E42" i="1"/>
  <c r="E41" i="1"/>
  <c r="E40" i="1"/>
  <c r="E39" i="1"/>
  <c r="E38" i="1"/>
  <c r="E37" i="1"/>
  <c r="E36" i="1"/>
  <c r="E35" i="1"/>
  <c r="E34" i="1"/>
  <c r="E33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6" i="1"/>
  <c r="E5" i="1"/>
  <c r="E4" i="1"/>
  <c r="E3" i="1"/>
  <c r="E2" i="1"/>
</calcChain>
</file>

<file path=xl/sharedStrings.xml><?xml version="1.0" encoding="utf-8"?>
<sst xmlns="http://schemas.openxmlformats.org/spreadsheetml/2006/main" count="377" uniqueCount="25">
  <si>
    <t>Datum</t>
  </si>
  <si>
    <t>Städteführer</t>
  </si>
  <si>
    <t>Stck</t>
  </si>
  <si>
    <t>Rabatt</t>
  </si>
  <si>
    <t>Umsatz</t>
  </si>
  <si>
    <t>Verkäufer</t>
  </si>
  <si>
    <t>Region</t>
  </si>
  <si>
    <t>München</t>
  </si>
  <si>
    <t>Katz</t>
  </si>
  <si>
    <t>Süddeutschland</t>
  </si>
  <si>
    <t>Nord- und Westdeutschland</t>
  </si>
  <si>
    <t>Berlin</t>
  </si>
  <si>
    <t>Meyer</t>
  </si>
  <si>
    <t>Neue Bundesländer</t>
  </si>
  <si>
    <t>Zürich</t>
  </si>
  <si>
    <t>Kelber</t>
  </si>
  <si>
    <t>Kohl</t>
  </si>
  <si>
    <t>Rom</t>
  </si>
  <si>
    <t>Zeilenbeschriftungen</t>
  </si>
  <si>
    <t>Gesamtergebnis</t>
  </si>
  <si>
    <t>Neue Bundesländer Ergebnis</t>
  </si>
  <si>
    <t>Nord- und Westdeutschland Ergebnis</t>
  </si>
  <si>
    <t>Süddeutschland Ergebnis</t>
  </si>
  <si>
    <t>Summe von Umsatz</t>
  </si>
  <si>
    <t>Summe von Stck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</si>
</sst>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6">
    <xf numFmtId="0" fontId="0" fillId="0" borderId="0" xfId="0"/>
    <xf numFmtId="14" fontId="2" fillId="0" borderId="0" xfId="0" applyNumberFormat="1" applyFont="1" applyAlignment="1"/>
    <xf numFmtId="4" fontId="2" fillId="0" borderId="0" xfId="0" applyNumberFormat="1" applyFont="1" applyAlignment="1"/>
    <xf numFmtId="1" fontId="2" fillId="0" borderId="0" xfId="0" applyNumberFormat="1" applyFont="1" applyAlignment="1"/>
    <xf numFmtId="9" fontId="2" fillId="0" borderId="0" xfId="1" applyFont="1" applyAlignment="1"/>
    <xf numFmtId="3" fontId="2" fillId="0" borderId="0" xfId="1" applyNumberFormat="1" applyFont="1" applyAlignment="1"/>
    <xf numFmtId="0" fontId="3" fillId="0" borderId="0" xfId="0" applyNumberFormat="1" applyFont="1" applyAlignment="1"/>
    <xf numFmtId="4" fontId="3" fillId="0" borderId="0" xfId="0" applyNumberFormat="1" applyFont="1" applyAlignment="1"/>
    <xf numFmtId="1" fontId="3" fillId="0" borderId="0" xfId="0" applyNumberFormat="1" applyFont="1" applyAlignment="1"/>
    <xf numFmtId="9" fontId="3" fillId="0" borderId="0" xfId="1" applyFont="1" applyAlignment="1"/>
    <xf numFmtId="3" fontId="3" fillId="0" borderId="0" xfId="1" applyNumberFormat="1" applyFont="1" applyAlignment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0" fontId="0" fillId="0" borderId="0" xfId="0" applyAlignment="1">
      <alignment horizontal="left" indent="1"/>
    </xf>
    <xf numFmtId="44" fontId="0" fillId="0" borderId="0" xfId="2" applyFont="1"/>
  </cellXfs>
  <cellStyles count="3">
    <cellStyle name="Prozent" xfId="1" builtinId="5"/>
    <cellStyle name="Standard" xfId="0" builtinId="0"/>
    <cellStyle name="Währung" xfId="2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OnLoad="1" refreshedBy="THB" refreshedDate="43171.148473958332" createdVersion="6" refreshedVersion="6" minRefreshableVersion="3" recordCount="110" xr:uid="{00000000-000A-0000-FFFF-FFFF06000000}">
  <cacheSource type="worksheet">
    <worksheetSource ref="A1:G111" sheet="Städteführer"/>
  </cacheSource>
  <cacheFields count="7">
    <cacheField name="Datum" numFmtId="0">
      <sharedItems containsSemiMixedTypes="0" containsString="0" containsNumber="1" containsInteger="1" minValue="2009" maxValue="2010"/>
    </cacheField>
    <cacheField name="Städteführer" numFmtId="4">
      <sharedItems count="4">
        <s v="München"/>
        <s v="Berlin"/>
        <s v="Zürich"/>
        <s v="Rom"/>
      </sharedItems>
    </cacheField>
    <cacheField name="Stck" numFmtId="1">
      <sharedItems containsSemiMixedTypes="0" containsString="0" containsNumber="1" containsInteger="1" minValue="10" maxValue="1000"/>
    </cacheField>
    <cacheField name="Rabatt" numFmtId="9">
      <sharedItems containsSemiMixedTypes="0" containsString="0" containsNumber="1" minValue="0" maxValue="0.5"/>
    </cacheField>
    <cacheField name="Umsatz" numFmtId="3">
      <sharedItems containsSemiMixedTypes="0" containsString="0" containsNumber="1" minValue="195" maxValue="11520"/>
    </cacheField>
    <cacheField name="Verkäufer" numFmtId="4">
      <sharedItems/>
    </cacheField>
    <cacheField name="Region" numFmtId="4">
      <sharedItems count="3">
        <s v="Süddeutschland"/>
        <s v="Nord- und Westdeutschland"/>
        <s v="Neue Bundesländer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10">
  <r>
    <n v="2010"/>
    <x v="0"/>
    <n v="10"/>
    <n v="0.35"/>
    <n v="195"/>
    <s v="Katz"/>
    <x v="0"/>
  </r>
  <r>
    <n v="2010"/>
    <x v="0"/>
    <n v="20"/>
    <n v="0.4"/>
    <n v="360"/>
    <s v="Katz"/>
    <x v="1"/>
  </r>
  <r>
    <n v="2010"/>
    <x v="1"/>
    <n v="20"/>
    <n v="0.4"/>
    <n v="360"/>
    <s v="Meyer"/>
    <x v="2"/>
  </r>
  <r>
    <n v="2010"/>
    <x v="2"/>
    <n v="20"/>
    <n v="0.35"/>
    <n v="390"/>
    <s v="Meyer"/>
    <x v="2"/>
  </r>
  <r>
    <n v="2010"/>
    <x v="0"/>
    <n v="20"/>
    <n v="0.25"/>
    <n v="450"/>
    <s v="Meyer"/>
    <x v="0"/>
  </r>
  <r>
    <n v="2010"/>
    <x v="0"/>
    <n v="20"/>
    <n v="0.2"/>
    <n v="480"/>
    <s v="Kelber"/>
    <x v="0"/>
  </r>
  <r>
    <n v="2010"/>
    <x v="2"/>
    <n v="20"/>
    <n v="0.2"/>
    <n v="480"/>
    <s v="Meyer"/>
    <x v="1"/>
  </r>
  <r>
    <n v="2010"/>
    <x v="2"/>
    <n v="25"/>
    <n v="0.35"/>
    <n v="487.5"/>
    <s v="Katz"/>
    <x v="1"/>
  </r>
  <r>
    <n v="2010"/>
    <x v="2"/>
    <n v="20"/>
    <n v="0.1"/>
    <n v="540"/>
    <s v="Katz"/>
    <x v="2"/>
  </r>
  <r>
    <n v="2009"/>
    <x v="2"/>
    <n v="20"/>
    <n v="0.1"/>
    <n v="540"/>
    <s v="Katz"/>
    <x v="0"/>
  </r>
  <r>
    <n v="2009"/>
    <x v="0"/>
    <n v="20"/>
    <n v="0.1"/>
    <n v="540"/>
    <s v="Kelber"/>
    <x v="0"/>
  </r>
  <r>
    <n v="2010"/>
    <x v="0"/>
    <n v="20"/>
    <n v="0.1"/>
    <n v="540"/>
    <s v="Kohl"/>
    <x v="0"/>
  </r>
  <r>
    <n v="2010"/>
    <x v="2"/>
    <n v="20"/>
    <n v="0.1"/>
    <n v="540"/>
    <s v="Kohl"/>
    <x v="1"/>
  </r>
  <r>
    <n v="2010"/>
    <x v="2"/>
    <n v="20"/>
    <n v="0.1"/>
    <n v="540"/>
    <s v="Kohl"/>
    <x v="1"/>
  </r>
  <r>
    <n v="2010"/>
    <x v="0"/>
    <n v="30"/>
    <n v="0.35"/>
    <n v="585"/>
    <s v="Katz"/>
    <x v="1"/>
  </r>
  <r>
    <n v="2010"/>
    <x v="0"/>
    <n v="30"/>
    <n v="0.35"/>
    <n v="585"/>
    <s v="Katz"/>
    <x v="1"/>
  </r>
  <r>
    <n v="2010"/>
    <x v="0"/>
    <n v="30"/>
    <n v="0.35"/>
    <n v="585"/>
    <s v="Katz"/>
    <x v="0"/>
  </r>
  <r>
    <n v="2010"/>
    <x v="3"/>
    <n v="30"/>
    <n v="0.35"/>
    <n v="585"/>
    <s v="Kelber"/>
    <x v="0"/>
  </r>
  <r>
    <n v="2010"/>
    <x v="1"/>
    <n v="20"/>
    <n v="0"/>
    <n v="600"/>
    <s v="Kelber"/>
    <x v="1"/>
  </r>
  <r>
    <n v="2010"/>
    <x v="2"/>
    <n v="25"/>
    <n v="0.2"/>
    <n v="600"/>
    <s v="Kohl"/>
    <x v="2"/>
  </r>
  <r>
    <n v="2010"/>
    <x v="2"/>
    <n v="25"/>
    <n v="0.2"/>
    <n v="600"/>
    <s v="Kohl"/>
    <x v="2"/>
  </r>
  <r>
    <n v="2009"/>
    <x v="3"/>
    <n v="20"/>
    <n v="0"/>
    <n v="600"/>
    <s v="Meyer"/>
    <x v="0"/>
  </r>
  <r>
    <n v="2010"/>
    <x v="1"/>
    <n v="25"/>
    <n v="0.1"/>
    <n v="675"/>
    <s v="Kohl"/>
    <x v="2"/>
  </r>
  <r>
    <n v="2010"/>
    <x v="3"/>
    <n v="35"/>
    <n v="0.35"/>
    <n v="682.5"/>
    <s v="Kohl"/>
    <x v="0"/>
  </r>
  <r>
    <n v="2010"/>
    <x v="3"/>
    <n v="35"/>
    <n v="0.35"/>
    <n v="682.5"/>
    <s v="Kohl"/>
    <x v="0"/>
  </r>
  <r>
    <n v="2010"/>
    <x v="1"/>
    <n v="30"/>
    <n v="0.2"/>
    <n v="720"/>
    <s v="Katz"/>
    <x v="0"/>
  </r>
  <r>
    <n v="2010"/>
    <x v="1"/>
    <n v="30"/>
    <n v="0.2"/>
    <n v="720"/>
    <s v="Katz"/>
    <x v="0"/>
  </r>
  <r>
    <n v="2010"/>
    <x v="1"/>
    <n v="40"/>
    <n v="0.4"/>
    <n v="720"/>
    <s v="Meyer"/>
    <x v="2"/>
  </r>
  <r>
    <n v="2009"/>
    <x v="3"/>
    <n v="30"/>
    <n v="0.2"/>
    <n v="720"/>
    <s v="Meyer"/>
    <x v="2"/>
  </r>
  <r>
    <n v="2010"/>
    <x v="2"/>
    <n v="35"/>
    <n v="0.3"/>
    <n v="735"/>
    <s v="Meyer"/>
    <x v="2"/>
  </r>
  <r>
    <n v="2010"/>
    <x v="0"/>
    <n v="40"/>
    <n v="0.35"/>
    <n v="780"/>
    <s v="Kohl"/>
    <x v="0"/>
  </r>
  <r>
    <n v="2010"/>
    <x v="0"/>
    <n v="40"/>
    <n v="0.35"/>
    <n v="780"/>
    <s v="Kohl"/>
    <x v="0"/>
  </r>
  <r>
    <n v="2010"/>
    <x v="2"/>
    <n v="40"/>
    <n v="0.3"/>
    <n v="840"/>
    <s v="Kohl"/>
    <x v="1"/>
  </r>
  <r>
    <n v="2010"/>
    <x v="0"/>
    <n v="50"/>
    <n v="0.4"/>
    <n v="900"/>
    <s v="Katz"/>
    <x v="1"/>
  </r>
  <r>
    <n v="2010"/>
    <x v="3"/>
    <n v="40"/>
    <n v="0.2"/>
    <n v="960"/>
    <s v="Kohl"/>
    <x v="0"/>
  </r>
  <r>
    <n v="2010"/>
    <x v="0"/>
    <n v="50"/>
    <n v="0.35"/>
    <n v="975"/>
    <s v="Kohl"/>
    <x v="0"/>
  </r>
  <r>
    <n v="2009"/>
    <x v="1"/>
    <n v="50"/>
    <n v="0.35"/>
    <n v="975"/>
    <s v="Meyer"/>
    <x v="0"/>
  </r>
  <r>
    <n v="2010"/>
    <x v="2"/>
    <n v="50"/>
    <n v="0.35"/>
    <n v="975"/>
    <s v="Meyer"/>
    <x v="1"/>
  </r>
  <r>
    <n v="2010"/>
    <x v="2"/>
    <n v="35"/>
    <n v="0"/>
    <n v="1050"/>
    <s v="Kelber"/>
    <x v="1"/>
  </r>
  <r>
    <n v="2010"/>
    <x v="1"/>
    <n v="40"/>
    <n v="0.1"/>
    <n v="1080"/>
    <s v="Katz"/>
    <x v="1"/>
  </r>
  <r>
    <n v="2010"/>
    <x v="1"/>
    <n v="40"/>
    <n v="0.1"/>
    <n v="1080"/>
    <s v="Katz"/>
    <x v="0"/>
  </r>
  <r>
    <n v="2010"/>
    <x v="0"/>
    <n v="60"/>
    <n v="0.4"/>
    <n v="1080"/>
    <s v="Katz"/>
    <x v="2"/>
  </r>
  <r>
    <n v="2010"/>
    <x v="3"/>
    <n v="40"/>
    <n v="0.1"/>
    <n v="1080"/>
    <s v="Katz"/>
    <x v="0"/>
  </r>
  <r>
    <n v="2009"/>
    <x v="2"/>
    <n v="40"/>
    <n v="0.1"/>
    <n v="1080"/>
    <s v="Kohl"/>
    <x v="0"/>
  </r>
  <r>
    <n v="2009"/>
    <x v="2"/>
    <n v="40"/>
    <n v="0.1"/>
    <n v="1080"/>
    <s v="Meyer"/>
    <x v="0"/>
  </r>
  <r>
    <n v="2009"/>
    <x v="2"/>
    <n v="50"/>
    <n v="0.25"/>
    <n v="1125"/>
    <s v="Kelber"/>
    <x v="2"/>
  </r>
  <r>
    <n v="2009"/>
    <x v="1"/>
    <n v="50"/>
    <n v="0.2"/>
    <n v="1200"/>
    <s v="Kelber"/>
    <x v="2"/>
  </r>
  <r>
    <n v="2010"/>
    <x v="2"/>
    <n v="50"/>
    <n v="0.2"/>
    <n v="1200"/>
    <s v="Kelber"/>
    <x v="1"/>
  </r>
  <r>
    <n v="2009"/>
    <x v="3"/>
    <n v="50"/>
    <n v="0.1"/>
    <n v="1350"/>
    <s v="Katz"/>
    <x v="1"/>
  </r>
  <r>
    <n v="2009"/>
    <x v="0"/>
    <n v="50"/>
    <n v="0.1"/>
    <n v="1350"/>
    <s v="Kelber"/>
    <x v="2"/>
  </r>
  <r>
    <n v="2010"/>
    <x v="2"/>
    <n v="50"/>
    <n v="0.1"/>
    <n v="1350"/>
    <s v="Meyer"/>
    <x v="1"/>
  </r>
  <r>
    <n v="2010"/>
    <x v="2"/>
    <n v="68"/>
    <n v="0.3"/>
    <n v="1427.9999999999998"/>
    <s v="Meyer"/>
    <x v="2"/>
  </r>
  <r>
    <n v="2010"/>
    <x v="1"/>
    <n v="80"/>
    <n v="0.3"/>
    <n v="1680"/>
    <s v="Katz"/>
    <x v="0"/>
  </r>
  <r>
    <n v="2010"/>
    <x v="1"/>
    <n v="100"/>
    <n v="0.4"/>
    <n v="1800"/>
    <s v="Katz"/>
    <x v="2"/>
  </r>
  <r>
    <n v="2010"/>
    <x v="0"/>
    <n v="100"/>
    <n v="0.4"/>
    <n v="1800"/>
    <s v="Kelber"/>
    <x v="1"/>
  </r>
  <r>
    <n v="2010"/>
    <x v="1"/>
    <n v="100"/>
    <n v="0.4"/>
    <n v="1800"/>
    <s v="Kohl"/>
    <x v="0"/>
  </r>
  <r>
    <n v="2009"/>
    <x v="1"/>
    <n v="100"/>
    <n v="0.4"/>
    <n v="1800"/>
    <s v="Kohl"/>
    <x v="0"/>
  </r>
  <r>
    <n v="2009"/>
    <x v="2"/>
    <n v="70"/>
    <n v="0.1"/>
    <n v="1890"/>
    <s v="Kohl"/>
    <x v="1"/>
  </r>
  <r>
    <n v="2010"/>
    <x v="1"/>
    <n v="100"/>
    <n v="0.35"/>
    <n v="1950"/>
    <s v="Katz"/>
    <x v="1"/>
  </r>
  <r>
    <n v="2009"/>
    <x v="0"/>
    <n v="100"/>
    <n v="0.35"/>
    <n v="1950"/>
    <s v="Katz"/>
    <x v="1"/>
  </r>
  <r>
    <n v="2009"/>
    <x v="0"/>
    <n v="100"/>
    <n v="0.35"/>
    <n v="1950"/>
    <s v="Kelber"/>
    <x v="0"/>
  </r>
  <r>
    <n v="2009"/>
    <x v="1"/>
    <n v="100"/>
    <n v="0.35"/>
    <n v="1950"/>
    <s v="Meyer"/>
    <x v="1"/>
  </r>
  <r>
    <n v="2010"/>
    <x v="0"/>
    <n v="100"/>
    <n v="0.35"/>
    <n v="1950"/>
    <s v="Meyer"/>
    <x v="0"/>
  </r>
  <r>
    <n v="2010"/>
    <x v="3"/>
    <n v="100"/>
    <n v="0.35"/>
    <n v="1950"/>
    <s v="Meyer"/>
    <x v="2"/>
  </r>
  <r>
    <n v="2010"/>
    <x v="3"/>
    <n v="100"/>
    <n v="0.35"/>
    <n v="1950"/>
    <s v="Meyer"/>
    <x v="1"/>
  </r>
  <r>
    <n v="2010"/>
    <x v="1"/>
    <n v="75"/>
    <n v="0.1"/>
    <n v="2025"/>
    <s v="Kohl"/>
    <x v="2"/>
  </r>
  <r>
    <n v="2009"/>
    <x v="1"/>
    <n v="100"/>
    <n v="0.3"/>
    <n v="2100"/>
    <s v="Katz"/>
    <x v="1"/>
  </r>
  <r>
    <n v="2010"/>
    <x v="0"/>
    <n v="120"/>
    <n v="0.4"/>
    <n v="2160"/>
    <s v="Katz"/>
    <x v="2"/>
  </r>
  <r>
    <n v="2010"/>
    <x v="2"/>
    <n v="80"/>
    <n v="0.1"/>
    <n v="2160"/>
    <s v="Kohl"/>
    <x v="1"/>
  </r>
  <r>
    <n v="2010"/>
    <x v="2"/>
    <n v="100"/>
    <n v="0.25"/>
    <n v="2250"/>
    <s v="Kelber"/>
    <x v="1"/>
  </r>
  <r>
    <n v="2010"/>
    <x v="2"/>
    <n v="100"/>
    <n v="0.25"/>
    <n v="2250"/>
    <s v="Kohl"/>
    <x v="0"/>
  </r>
  <r>
    <n v="2010"/>
    <x v="2"/>
    <n v="100"/>
    <n v="0.25"/>
    <n v="2250"/>
    <s v="Kohl"/>
    <x v="0"/>
  </r>
  <r>
    <n v="2009"/>
    <x v="1"/>
    <n v="100"/>
    <n v="0.25"/>
    <n v="2250"/>
    <s v="Meyer"/>
    <x v="2"/>
  </r>
  <r>
    <n v="2010"/>
    <x v="0"/>
    <n v="100"/>
    <n v="0.1"/>
    <n v="2700"/>
    <s v="Katz"/>
    <x v="2"/>
  </r>
  <r>
    <n v="2010"/>
    <x v="2"/>
    <n v="100"/>
    <n v="0.1"/>
    <n v="2700"/>
    <s v="Katz"/>
    <x v="2"/>
  </r>
  <r>
    <n v="2009"/>
    <x v="1"/>
    <n v="100"/>
    <n v="0.1"/>
    <n v="2700"/>
    <s v="Kelber"/>
    <x v="0"/>
  </r>
  <r>
    <n v="2010"/>
    <x v="2"/>
    <n v="100"/>
    <n v="0.1"/>
    <n v="2700"/>
    <s v="Kohl"/>
    <x v="1"/>
  </r>
  <r>
    <n v="2010"/>
    <x v="0"/>
    <n v="100"/>
    <n v="0.1"/>
    <n v="2700"/>
    <s v="Meyer"/>
    <x v="1"/>
  </r>
  <r>
    <n v="2009"/>
    <x v="0"/>
    <n v="100"/>
    <n v="0.1"/>
    <n v="2700"/>
    <s v="Meyer"/>
    <x v="0"/>
  </r>
  <r>
    <n v="2010"/>
    <x v="0"/>
    <n v="120"/>
    <n v="0.1"/>
    <n v="3240"/>
    <s v="Kohl"/>
    <x v="0"/>
  </r>
  <r>
    <n v="2009"/>
    <x v="1"/>
    <n v="160"/>
    <n v="0.3"/>
    <n v="3360"/>
    <s v="Katz"/>
    <x v="0"/>
  </r>
  <r>
    <n v="2009"/>
    <x v="0"/>
    <n v="200"/>
    <n v="0.4"/>
    <n v="3600"/>
    <s v="Kelber"/>
    <x v="0"/>
  </r>
  <r>
    <n v="2010"/>
    <x v="2"/>
    <n v="200"/>
    <n v="0.4"/>
    <n v="3600"/>
    <s v="Kelber"/>
    <x v="2"/>
  </r>
  <r>
    <n v="2010"/>
    <x v="0"/>
    <n v="200"/>
    <n v="0.4"/>
    <n v="3600"/>
    <s v="Kohl"/>
    <x v="1"/>
  </r>
  <r>
    <n v="2010"/>
    <x v="1"/>
    <n v="200"/>
    <n v="0.4"/>
    <n v="3600"/>
    <s v="Meyer"/>
    <x v="0"/>
  </r>
  <r>
    <n v="2010"/>
    <x v="3"/>
    <n v="200"/>
    <n v="0.4"/>
    <n v="3600"/>
    <s v="Meyer"/>
    <x v="1"/>
  </r>
  <r>
    <n v="2010"/>
    <x v="2"/>
    <n v="200"/>
    <n v="0.4"/>
    <n v="3600"/>
    <s v="Meyer"/>
    <x v="1"/>
  </r>
  <r>
    <n v="2010"/>
    <x v="1"/>
    <n v="220"/>
    <n v="0.4"/>
    <n v="3960"/>
    <s v="Meyer"/>
    <x v="1"/>
  </r>
  <r>
    <n v="2010"/>
    <x v="3"/>
    <n v="200"/>
    <n v="0.25"/>
    <n v="4500"/>
    <s v="Kohl"/>
    <x v="2"/>
  </r>
  <r>
    <n v="2010"/>
    <x v="3"/>
    <n v="250"/>
    <n v="0.4"/>
    <n v="4500"/>
    <s v="Kohl"/>
    <x v="1"/>
  </r>
  <r>
    <n v="2009"/>
    <x v="0"/>
    <n v="200"/>
    <n v="0.2"/>
    <n v="4800"/>
    <s v="Katz"/>
    <x v="1"/>
  </r>
  <r>
    <n v="2009"/>
    <x v="2"/>
    <n v="250"/>
    <n v="0.35"/>
    <n v="4875"/>
    <s v="Kohl"/>
    <x v="0"/>
  </r>
  <r>
    <n v="2010"/>
    <x v="2"/>
    <n v="200"/>
    <n v="0.1"/>
    <n v="5400"/>
    <s v="Katz"/>
    <x v="1"/>
  </r>
  <r>
    <n v="2010"/>
    <x v="1"/>
    <n v="300"/>
    <n v="0.4"/>
    <n v="5400"/>
    <s v="Kohl"/>
    <x v="1"/>
  </r>
  <r>
    <n v="2009"/>
    <x v="1"/>
    <n v="300"/>
    <n v="0.4"/>
    <n v="5400"/>
    <s v="Meyer"/>
    <x v="0"/>
  </r>
  <r>
    <n v="2010"/>
    <x v="2"/>
    <n v="400"/>
    <n v="0.5"/>
    <n v="6000"/>
    <s v="Katz"/>
    <x v="0"/>
  </r>
  <r>
    <n v="2010"/>
    <x v="1"/>
    <n v="240"/>
    <n v="0.1"/>
    <n v="6480"/>
    <s v="Katz"/>
    <x v="0"/>
  </r>
  <r>
    <n v="2009"/>
    <x v="2"/>
    <n v="450"/>
    <n v="0.5"/>
    <n v="6750"/>
    <s v="Katz"/>
    <x v="0"/>
  </r>
  <r>
    <n v="2010"/>
    <x v="3"/>
    <n v="250"/>
    <n v="0.1"/>
    <n v="6750"/>
    <s v="Kelber"/>
    <x v="2"/>
  </r>
  <r>
    <n v="2010"/>
    <x v="1"/>
    <n v="250"/>
    <n v="0.1"/>
    <n v="6750"/>
    <s v="Meyer"/>
    <x v="1"/>
  </r>
  <r>
    <n v="2009"/>
    <x v="1"/>
    <n v="400"/>
    <n v="0.4"/>
    <n v="7200"/>
    <s v="Kohl"/>
    <x v="0"/>
  </r>
  <r>
    <n v="2010"/>
    <x v="1"/>
    <n v="300"/>
    <n v="0.2"/>
    <n v="7200"/>
    <s v="Meyer"/>
    <x v="2"/>
  </r>
  <r>
    <n v="2010"/>
    <x v="2"/>
    <n v="420"/>
    <n v="0.4"/>
    <n v="7560"/>
    <s v="Kohl"/>
    <x v="1"/>
  </r>
  <r>
    <n v="2010"/>
    <x v="0"/>
    <n v="400"/>
    <n v="0.35"/>
    <n v="7800"/>
    <s v="Meyer"/>
    <x v="1"/>
  </r>
  <r>
    <n v="2010"/>
    <x v="1"/>
    <n v="300"/>
    <n v="0"/>
    <n v="9000"/>
    <s v="Meyer"/>
    <x v="1"/>
  </r>
  <r>
    <n v="2010"/>
    <x v="0"/>
    <n v="330"/>
    <n v="0"/>
    <n v="9900"/>
    <s v="Katz"/>
    <x v="0"/>
  </r>
  <r>
    <n v="2010"/>
    <x v="0"/>
    <n v="400"/>
    <n v="0.1"/>
    <n v="10800"/>
    <s v="Kohl"/>
    <x v="2"/>
  </r>
  <r>
    <n v="2010"/>
    <x v="1"/>
    <n v="400"/>
    <n v="0.1"/>
    <n v="10800"/>
    <s v="Meyer"/>
    <x v="1"/>
  </r>
  <r>
    <n v="2010"/>
    <x v="3"/>
    <n v="480"/>
    <n v="0.2"/>
    <n v="11520"/>
    <s v="Kohl"/>
    <x v="0"/>
  </r>
  <r>
    <n v="2009"/>
    <x v="3"/>
    <n v="1000"/>
    <n v="0.35"/>
    <n v="10500"/>
    <s v="Katz"/>
    <x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000-000000000000}" name="PivotTable5" cacheId="6" applyNumberFormats="0" applyBorderFormats="0" applyFontFormats="0" applyPatternFormats="0" applyAlignmentFormats="0" applyWidthHeightFormats="1" dataCaption="Werte" updatedVersion="6" minRefreshableVersion="3" useAutoFormatting="1" itemPrintTitles="1" createdVersion="6" indent="0" outline="1" outlineData="1" multipleFieldFilters="0">
  <location ref="A3:B22" firstHeaderRow="1" firstDataRow="1" firstDataCol="1"/>
  <pivotFields count="7">
    <pivotField subtotalTop="0" showAll="0"/>
    <pivotField axis="axisRow" subtotalTop="0" showAll="0">
      <items count="5">
        <item x="1"/>
        <item x="0"/>
        <item x="3"/>
        <item x="2"/>
        <item t="default"/>
      </items>
    </pivotField>
    <pivotField numFmtId="1" subtotalTop="0" showAll="0"/>
    <pivotField numFmtId="9" subtotalTop="0" showAll="0"/>
    <pivotField dataField="1" numFmtId="3" subtotalTop="0" showAll="0"/>
    <pivotField subtotalTop="0" showAll="0"/>
    <pivotField axis="axisRow" subtotalTop="0" showAll="0">
      <items count="4">
        <item x="2"/>
        <item x="1"/>
        <item x="0"/>
        <item t="default"/>
      </items>
    </pivotField>
  </pivotFields>
  <rowFields count="2">
    <field x="6"/>
    <field x="1"/>
  </rowFields>
  <rowItems count="19">
    <i>
      <x/>
    </i>
    <i r="1">
      <x/>
    </i>
    <i r="1">
      <x v="1"/>
    </i>
    <i r="1">
      <x v="2"/>
    </i>
    <i r="1">
      <x v="3"/>
    </i>
    <i t="default">
      <x/>
    </i>
    <i>
      <x v="1"/>
    </i>
    <i r="1">
      <x/>
    </i>
    <i r="1">
      <x v="1"/>
    </i>
    <i r="1">
      <x v="2"/>
    </i>
    <i r="1">
      <x v="3"/>
    </i>
    <i t="default">
      <x v="1"/>
    </i>
    <i>
      <x v="2"/>
    </i>
    <i r="1">
      <x/>
    </i>
    <i r="1">
      <x v="1"/>
    </i>
    <i r="1">
      <x v="2"/>
    </i>
    <i r="1">
      <x v="3"/>
    </i>
    <i t="default">
      <x v="2"/>
    </i>
    <i t="grand">
      <x/>
    </i>
  </rowItems>
  <colItems count="1">
    <i/>
  </colItems>
  <dataFields count="1">
    <dataField name="Summe von Umsatz" fld="4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8AA7246E-D09E-488B-BDF0-35C08D1A9827}" name="PivotTable5" cacheId="6" applyNumberFormats="0" applyBorderFormats="0" applyFontFormats="0" applyPatternFormats="0" applyAlignmentFormats="0" applyWidthHeightFormats="1" dataCaption="Werte" updatedVersion="6" minRefreshableVersion="3" useAutoFormatting="1" itemPrintTitles="1" createdVersion="6" indent="0" outline="1" outlineData="1" multipleFieldFilters="0">
  <location ref="A3:C19" firstHeaderRow="0" firstDataRow="1" firstDataCol="1"/>
  <pivotFields count="7">
    <pivotField showAll="0"/>
    <pivotField axis="axisRow" showAll="0">
      <items count="5">
        <item x="1"/>
        <item x="0"/>
        <item x="3"/>
        <item x="2"/>
        <item t="default"/>
      </items>
    </pivotField>
    <pivotField dataField="1" numFmtId="1" showAll="0"/>
    <pivotField numFmtId="9" showAll="0"/>
    <pivotField dataField="1" numFmtId="3" showAll="0"/>
    <pivotField showAll="0"/>
    <pivotField axis="axisRow" showAll="0">
      <items count="4">
        <item x="2"/>
        <item x="1"/>
        <item x="0"/>
        <item t="default"/>
      </items>
    </pivotField>
  </pivotFields>
  <rowFields count="2">
    <field x="6"/>
    <field x="1"/>
  </rowFields>
  <rowItems count="16">
    <i>
      <x/>
    </i>
    <i r="1">
      <x/>
    </i>
    <i r="1">
      <x v="1"/>
    </i>
    <i r="1">
      <x v="2"/>
    </i>
    <i r="1">
      <x v="3"/>
    </i>
    <i>
      <x v="1"/>
    </i>
    <i r="1">
      <x/>
    </i>
    <i r="1">
      <x v="1"/>
    </i>
    <i r="1">
      <x v="2"/>
    </i>
    <i r="1">
      <x v="3"/>
    </i>
    <i>
      <x v="2"/>
    </i>
    <i r="1">
      <x/>
    </i>
    <i r="1">
      <x v="1"/>
    </i>
    <i r="1">
      <x v="2"/>
    </i>
    <i r="1">
      <x v="3"/>
    </i>
    <i t="grand">
      <x/>
    </i>
  </rowItems>
  <colFields count="1">
    <field x="-2"/>
  </colFields>
  <colItems count="2">
    <i>
      <x/>
    </i>
    <i i="1">
      <x v="1"/>
    </i>
  </colItems>
  <dataFields count="2">
    <dataField name="Summe von Stck" fld="2" baseField="0" baseItem="0"/>
    <dataField name="Summe von Umsatz" fld="4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11"/>
  <sheetViews>
    <sheetView tabSelected="1" workbookViewId="0"/>
  </sheetViews>
  <sheetFormatPr baseColWidth="10" defaultRowHeight="15" x14ac:dyDescent="0.25"/>
  <cols>
    <col min="2" max="2" width="12.28515625" bestFit="1" customWidth="1"/>
    <col min="7" max="7" width="26.140625" bestFit="1" customWidth="1"/>
  </cols>
  <sheetData>
    <row r="1" spans="1:7" x14ac:dyDescent="0.25">
      <c r="A1" s="1" t="s">
        <v>0</v>
      </c>
      <c r="B1" s="2" t="s">
        <v>1</v>
      </c>
      <c r="C1" s="3" t="s">
        <v>2</v>
      </c>
      <c r="D1" s="4" t="s">
        <v>3</v>
      </c>
      <c r="E1" s="5" t="s">
        <v>4</v>
      </c>
      <c r="F1" s="2" t="s">
        <v>5</v>
      </c>
      <c r="G1" s="2" t="s">
        <v>6</v>
      </c>
    </row>
    <row r="2" spans="1:7" x14ac:dyDescent="0.25">
      <c r="A2" s="6">
        <v>2010</v>
      </c>
      <c r="B2" s="7" t="s">
        <v>7</v>
      </c>
      <c r="C2" s="8">
        <v>10</v>
      </c>
      <c r="D2" s="9">
        <v>0.35</v>
      </c>
      <c r="E2" s="10">
        <f t="shared" ref="E2:E65" si="0">C2*(1-D2)*30</f>
        <v>195</v>
      </c>
      <c r="F2" s="7" t="s">
        <v>8</v>
      </c>
      <c r="G2" s="7" t="s">
        <v>9</v>
      </c>
    </row>
    <row r="3" spans="1:7" x14ac:dyDescent="0.25">
      <c r="A3" s="6">
        <v>2010</v>
      </c>
      <c r="B3" s="7" t="s">
        <v>7</v>
      </c>
      <c r="C3" s="8">
        <v>20</v>
      </c>
      <c r="D3" s="9">
        <v>0.4</v>
      </c>
      <c r="E3" s="10">
        <f t="shared" si="0"/>
        <v>360</v>
      </c>
      <c r="F3" s="7" t="s">
        <v>8</v>
      </c>
      <c r="G3" s="7" t="s">
        <v>10</v>
      </c>
    </row>
    <row r="4" spans="1:7" x14ac:dyDescent="0.25">
      <c r="A4" s="6">
        <v>2010</v>
      </c>
      <c r="B4" s="7" t="s">
        <v>11</v>
      </c>
      <c r="C4" s="8">
        <v>20</v>
      </c>
      <c r="D4" s="9">
        <v>0.4</v>
      </c>
      <c r="E4" s="10">
        <f t="shared" si="0"/>
        <v>360</v>
      </c>
      <c r="F4" s="7" t="s">
        <v>12</v>
      </c>
      <c r="G4" s="7" t="s">
        <v>13</v>
      </c>
    </row>
    <row r="5" spans="1:7" x14ac:dyDescent="0.25">
      <c r="A5" s="6">
        <v>2010</v>
      </c>
      <c r="B5" s="7" t="s">
        <v>14</v>
      </c>
      <c r="C5" s="8">
        <v>20</v>
      </c>
      <c r="D5" s="9">
        <v>0.35</v>
      </c>
      <c r="E5" s="10">
        <f t="shared" si="0"/>
        <v>390</v>
      </c>
      <c r="F5" s="7" t="s">
        <v>12</v>
      </c>
      <c r="G5" s="7" t="s">
        <v>13</v>
      </c>
    </row>
    <row r="6" spans="1:7" x14ac:dyDescent="0.25">
      <c r="A6" s="6">
        <v>2010</v>
      </c>
      <c r="B6" s="7" t="s">
        <v>7</v>
      </c>
      <c r="C6" s="8">
        <v>20</v>
      </c>
      <c r="D6" s="9">
        <v>0.25</v>
      </c>
      <c r="E6" s="10">
        <f t="shared" si="0"/>
        <v>450</v>
      </c>
      <c r="F6" s="7" t="s">
        <v>12</v>
      </c>
      <c r="G6" s="7" t="s">
        <v>9</v>
      </c>
    </row>
    <row r="7" spans="1:7" x14ac:dyDescent="0.25">
      <c r="A7" s="6">
        <v>2010</v>
      </c>
      <c r="B7" s="7" t="s">
        <v>7</v>
      </c>
      <c r="C7" s="8">
        <v>20</v>
      </c>
      <c r="D7" s="9">
        <v>0.2</v>
      </c>
      <c r="E7" s="10">
        <f t="shared" si="0"/>
        <v>480</v>
      </c>
      <c r="F7" s="7" t="s">
        <v>15</v>
      </c>
      <c r="G7" s="7" t="s">
        <v>9</v>
      </c>
    </row>
    <row r="8" spans="1:7" x14ac:dyDescent="0.25">
      <c r="A8" s="6">
        <v>2010</v>
      </c>
      <c r="B8" s="7" t="s">
        <v>14</v>
      </c>
      <c r="C8" s="8">
        <v>20</v>
      </c>
      <c r="D8" s="9">
        <v>0.2</v>
      </c>
      <c r="E8" s="10">
        <f t="shared" si="0"/>
        <v>480</v>
      </c>
      <c r="F8" s="7" t="s">
        <v>12</v>
      </c>
      <c r="G8" s="7" t="s">
        <v>10</v>
      </c>
    </row>
    <row r="9" spans="1:7" x14ac:dyDescent="0.25">
      <c r="A9" s="6">
        <v>2010</v>
      </c>
      <c r="B9" s="7" t="s">
        <v>14</v>
      </c>
      <c r="C9" s="8">
        <v>25</v>
      </c>
      <c r="D9" s="9">
        <v>0.35</v>
      </c>
      <c r="E9" s="10">
        <f t="shared" si="0"/>
        <v>487.5</v>
      </c>
      <c r="F9" s="7" t="s">
        <v>8</v>
      </c>
      <c r="G9" s="7" t="s">
        <v>10</v>
      </c>
    </row>
    <row r="10" spans="1:7" x14ac:dyDescent="0.25">
      <c r="A10" s="6">
        <v>2010</v>
      </c>
      <c r="B10" s="7" t="s">
        <v>14</v>
      </c>
      <c r="C10" s="8">
        <v>20</v>
      </c>
      <c r="D10" s="9">
        <v>0.1</v>
      </c>
      <c r="E10" s="10">
        <f t="shared" si="0"/>
        <v>540</v>
      </c>
      <c r="F10" s="7" t="s">
        <v>8</v>
      </c>
      <c r="G10" s="7" t="s">
        <v>13</v>
      </c>
    </row>
    <row r="11" spans="1:7" x14ac:dyDescent="0.25">
      <c r="A11" s="6">
        <v>2009</v>
      </c>
      <c r="B11" s="7" t="s">
        <v>14</v>
      </c>
      <c r="C11" s="8">
        <v>20</v>
      </c>
      <c r="D11" s="9">
        <v>0.1</v>
      </c>
      <c r="E11" s="10">
        <f t="shared" si="0"/>
        <v>540</v>
      </c>
      <c r="F11" s="7" t="s">
        <v>8</v>
      </c>
      <c r="G11" s="7" t="s">
        <v>9</v>
      </c>
    </row>
    <row r="12" spans="1:7" x14ac:dyDescent="0.25">
      <c r="A12" s="6">
        <v>2009</v>
      </c>
      <c r="B12" s="7" t="s">
        <v>7</v>
      </c>
      <c r="C12" s="8">
        <v>20</v>
      </c>
      <c r="D12" s="9">
        <v>0.1</v>
      </c>
      <c r="E12" s="10">
        <f t="shared" si="0"/>
        <v>540</v>
      </c>
      <c r="F12" s="7" t="s">
        <v>15</v>
      </c>
      <c r="G12" s="7" t="s">
        <v>9</v>
      </c>
    </row>
    <row r="13" spans="1:7" x14ac:dyDescent="0.25">
      <c r="A13" s="6">
        <v>2010</v>
      </c>
      <c r="B13" s="7" t="s">
        <v>7</v>
      </c>
      <c r="C13" s="8">
        <v>20</v>
      </c>
      <c r="D13" s="9">
        <v>0.1</v>
      </c>
      <c r="E13" s="10">
        <f t="shared" si="0"/>
        <v>540</v>
      </c>
      <c r="F13" s="7" t="s">
        <v>16</v>
      </c>
      <c r="G13" s="7" t="s">
        <v>9</v>
      </c>
    </row>
    <row r="14" spans="1:7" x14ac:dyDescent="0.25">
      <c r="A14" s="6">
        <v>2010</v>
      </c>
      <c r="B14" s="7" t="s">
        <v>14</v>
      </c>
      <c r="C14" s="8">
        <v>20</v>
      </c>
      <c r="D14" s="9">
        <v>0.1</v>
      </c>
      <c r="E14" s="10">
        <f t="shared" si="0"/>
        <v>540</v>
      </c>
      <c r="F14" s="7" t="s">
        <v>16</v>
      </c>
      <c r="G14" s="7" t="s">
        <v>10</v>
      </c>
    </row>
    <row r="15" spans="1:7" x14ac:dyDescent="0.25">
      <c r="A15" s="6">
        <v>2010</v>
      </c>
      <c r="B15" s="7" t="s">
        <v>14</v>
      </c>
      <c r="C15" s="8">
        <v>20</v>
      </c>
      <c r="D15" s="9">
        <v>0.1</v>
      </c>
      <c r="E15" s="10">
        <f t="shared" si="0"/>
        <v>540</v>
      </c>
      <c r="F15" s="7" t="s">
        <v>16</v>
      </c>
      <c r="G15" s="7" t="s">
        <v>10</v>
      </c>
    </row>
    <row r="16" spans="1:7" x14ac:dyDescent="0.25">
      <c r="A16" s="6">
        <v>2010</v>
      </c>
      <c r="B16" s="7" t="s">
        <v>7</v>
      </c>
      <c r="C16" s="8">
        <v>30</v>
      </c>
      <c r="D16" s="9">
        <v>0.35</v>
      </c>
      <c r="E16" s="10">
        <f t="shared" si="0"/>
        <v>585</v>
      </c>
      <c r="F16" s="7" t="s">
        <v>8</v>
      </c>
      <c r="G16" s="7" t="s">
        <v>10</v>
      </c>
    </row>
    <row r="17" spans="1:7" x14ac:dyDescent="0.25">
      <c r="A17" s="6">
        <v>2010</v>
      </c>
      <c r="B17" s="7" t="s">
        <v>7</v>
      </c>
      <c r="C17" s="8">
        <v>30</v>
      </c>
      <c r="D17" s="9">
        <v>0.35</v>
      </c>
      <c r="E17" s="10">
        <f t="shared" si="0"/>
        <v>585</v>
      </c>
      <c r="F17" s="7" t="s">
        <v>8</v>
      </c>
      <c r="G17" s="7" t="s">
        <v>10</v>
      </c>
    </row>
    <row r="18" spans="1:7" x14ac:dyDescent="0.25">
      <c r="A18" s="6">
        <v>2010</v>
      </c>
      <c r="B18" s="7" t="s">
        <v>7</v>
      </c>
      <c r="C18" s="8">
        <v>30</v>
      </c>
      <c r="D18" s="9">
        <v>0.35</v>
      </c>
      <c r="E18" s="10">
        <f t="shared" si="0"/>
        <v>585</v>
      </c>
      <c r="F18" s="7" t="s">
        <v>8</v>
      </c>
      <c r="G18" s="7" t="s">
        <v>9</v>
      </c>
    </row>
    <row r="19" spans="1:7" x14ac:dyDescent="0.25">
      <c r="A19" s="6">
        <v>2010</v>
      </c>
      <c r="B19" s="7" t="s">
        <v>17</v>
      </c>
      <c r="C19" s="8">
        <v>30</v>
      </c>
      <c r="D19" s="9">
        <v>0.35</v>
      </c>
      <c r="E19" s="10">
        <f t="shared" si="0"/>
        <v>585</v>
      </c>
      <c r="F19" s="7" t="s">
        <v>15</v>
      </c>
      <c r="G19" s="7" t="s">
        <v>9</v>
      </c>
    </row>
    <row r="20" spans="1:7" x14ac:dyDescent="0.25">
      <c r="A20" s="6">
        <v>2010</v>
      </c>
      <c r="B20" s="7" t="s">
        <v>11</v>
      </c>
      <c r="C20" s="8">
        <v>20</v>
      </c>
      <c r="D20" s="9">
        <v>0</v>
      </c>
      <c r="E20" s="10">
        <f t="shared" si="0"/>
        <v>600</v>
      </c>
      <c r="F20" s="7" t="s">
        <v>15</v>
      </c>
      <c r="G20" s="7" t="s">
        <v>10</v>
      </c>
    </row>
    <row r="21" spans="1:7" x14ac:dyDescent="0.25">
      <c r="A21" s="6">
        <v>2010</v>
      </c>
      <c r="B21" s="7" t="s">
        <v>14</v>
      </c>
      <c r="C21" s="8">
        <v>25</v>
      </c>
      <c r="D21" s="9">
        <v>0.2</v>
      </c>
      <c r="E21" s="10">
        <f t="shared" si="0"/>
        <v>600</v>
      </c>
      <c r="F21" s="7" t="s">
        <v>16</v>
      </c>
      <c r="G21" s="7" t="s">
        <v>13</v>
      </c>
    </row>
    <row r="22" spans="1:7" x14ac:dyDescent="0.25">
      <c r="A22" s="6">
        <v>2010</v>
      </c>
      <c r="B22" s="7" t="s">
        <v>14</v>
      </c>
      <c r="C22" s="8">
        <v>25</v>
      </c>
      <c r="D22" s="9">
        <v>0.2</v>
      </c>
      <c r="E22" s="10">
        <f t="shared" si="0"/>
        <v>600</v>
      </c>
      <c r="F22" s="7" t="s">
        <v>16</v>
      </c>
      <c r="G22" s="7" t="s">
        <v>13</v>
      </c>
    </row>
    <row r="23" spans="1:7" x14ac:dyDescent="0.25">
      <c r="A23" s="6">
        <v>2009</v>
      </c>
      <c r="B23" s="7" t="s">
        <v>17</v>
      </c>
      <c r="C23" s="8">
        <v>20</v>
      </c>
      <c r="D23" s="9">
        <v>0</v>
      </c>
      <c r="E23" s="10">
        <f t="shared" si="0"/>
        <v>600</v>
      </c>
      <c r="F23" s="7" t="s">
        <v>12</v>
      </c>
      <c r="G23" s="7" t="s">
        <v>9</v>
      </c>
    </row>
    <row r="24" spans="1:7" x14ac:dyDescent="0.25">
      <c r="A24" s="6">
        <v>2010</v>
      </c>
      <c r="B24" s="7" t="s">
        <v>11</v>
      </c>
      <c r="C24" s="8">
        <v>25</v>
      </c>
      <c r="D24" s="9">
        <v>0.1</v>
      </c>
      <c r="E24" s="10">
        <f t="shared" si="0"/>
        <v>675</v>
      </c>
      <c r="F24" s="7" t="s">
        <v>16</v>
      </c>
      <c r="G24" s="7" t="s">
        <v>13</v>
      </c>
    </row>
    <row r="25" spans="1:7" x14ac:dyDescent="0.25">
      <c r="A25" s="6">
        <v>2010</v>
      </c>
      <c r="B25" s="7" t="s">
        <v>17</v>
      </c>
      <c r="C25" s="8">
        <v>35</v>
      </c>
      <c r="D25" s="9">
        <v>0.35</v>
      </c>
      <c r="E25" s="10">
        <f t="shared" si="0"/>
        <v>682.5</v>
      </c>
      <c r="F25" s="7" t="s">
        <v>16</v>
      </c>
      <c r="G25" s="7" t="s">
        <v>9</v>
      </c>
    </row>
    <row r="26" spans="1:7" x14ac:dyDescent="0.25">
      <c r="A26" s="6">
        <v>2010</v>
      </c>
      <c r="B26" s="7" t="s">
        <v>17</v>
      </c>
      <c r="C26" s="8">
        <v>35</v>
      </c>
      <c r="D26" s="9">
        <v>0.35</v>
      </c>
      <c r="E26" s="10">
        <f t="shared" si="0"/>
        <v>682.5</v>
      </c>
      <c r="F26" s="7" t="s">
        <v>16</v>
      </c>
      <c r="G26" s="7" t="s">
        <v>9</v>
      </c>
    </row>
    <row r="27" spans="1:7" x14ac:dyDescent="0.25">
      <c r="A27" s="6">
        <v>2010</v>
      </c>
      <c r="B27" s="7" t="s">
        <v>11</v>
      </c>
      <c r="C27" s="8">
        <v>30</v>
      </c>
      <c r="D27" s="9">
        <v>0.2</v>
      </c>
      <c r="E27" s="10">
        <f t="shared" si="0"/>
        <v>720</v>
      </c>
      <c r="F27" s="7" t="s">
        <v>8</v>
      </c>
      <c r="G27" s="7" t="s">
        <v>9</v>
      </c>
    </row>
    <row r="28" spans="1:7" x14ac:dyDescent="0.25">
      <c r="A28" s="6">
        <v>2010</v>
      </c>
      <c r="B28" s="7" t="s">
        <v>11</v>
      </c>
      <c r="C28" s="8">
        <v>30</v>
      </c>
      <c r="D28" s="9">
        <v>0.2</v>
      </c>
      <c r="E28" s="10">
        <f t="shared" si="0"/>
        <v>720</v>
      </c>
      <c r="F28" s="7" t="s">
        <v>8</v>
      </c>
      <c r="G28" s="7" t="s">
        <v>9</v>
      </c>
    </row>
    <row r="29" spans="1:7" x14ac:dyDescent="0.25">
      <c r="A29" s="6">
        <v>2010</v>
      </c>
      <c r="B29" s="7" t="s">
        <v>11</v>
      </c>
      <c r="C29" s="8">
        <v>40</v>
      </c>
      <c r="D29" s="9">
        <v>0.4</v>
      </c>
      <c r="E29" s="10">
        <f t="shared" si="0"/>
        <v>720</v>
      </c>
      <c r="F29" s="7" t="s">
        <v>12</v>
      </c>
      <c r="G29" s="7" t="s">
        <v>13</v>
      </c>
    </row>
    <row r="30" spans="1:7" x14ac:dyDescent="0.25">
      <c r="A30" s="6">
        <v>2009</v>
      </c>
      <c r="B30" s="7" t="s">
        <v>17</v>
      </c>
      <c r="C30" s="8">
        <v>30</v>
      </c>
      <c r="D30" s="9">
        <v>0.2</v>
      </c>
      <c r="E30" s="10">
        <f t="shared" si="0"/>
        <v>720</v>
      </c>
      <c r="F30" s="7" t="s">
        <v>12</v>
      </c>
      <c r="G30" s="7" t="s">
        <v>13</v>
      </c>
    </row>
    <row r="31" spans="1:7" x14ac:dyDescent="0.25">
      <c r="A31" s="6">
        <v>2010</v>
      </c>
      <c r="B31" s="7" t="s">
        <v>14</v>
      </c>
      <c r="C31" s="8">
        <v>35</v>
      </c>
      <c r="D31" s="9">
        <v>0.3</v>
      </c>
      <c r="E31" s="10">
        <f t="shared" si="0"/>
        <v>735</v>
      </c>
      <c r="F31" s="7" t="s">
        <v>12</v>
      </c>
      <c r="G31" s="7" t="s">
        <v>13</v>
      </c>
    </row>
    <row r="32" spans="1:7" x14ac:dyDescent="0.25">
      <c r="A32" s="6">
        <v>2010</v>
      </c>
      <c r="B32" s="7" t="s">
        <v>7</v>
      </c>
      <c r="C32" s="8">
        <v>40</v>
      </c>
      <c r="D32" s="9">
        <v>0.35</v>
      </c>
      <c r="E32" s="10">
        <f t="shared" si="0"/>
        <v>780</v>
      </c>
      <c r="F32" s="7" t="s">
        <v>16</v>
      </c>
      <c r="G32" s="7" t="s">
        <v>9</v>
      </c>
    </row>
    <row r="33" spans="1:7" x14ac:dyDescent="0.25">
      <c r="A33" s="6">
        <v>2010</v>
      </c>
      <c r="B33" s="7" t="s">
        <v>7</v>
      </c>
      <c r="C33" s="8">
        <v>40</v>
      </c>
      <c r="D33" s="9">
        <v>0.35</v>
      </c>
      <c r="E33" s="10">
        <f t="shared" si="0"/>
        <v>780</v>
      </c>
      <c r="F33" s="7" t="s">
        <v>16</v>
      </c>
      <c r="G33" s="7" t="s">
        <v>9</v>
      </c>
    </row>
    <row r="34" spans="1:7" x14ac:dyDescent="0.25">
      <c r="A34" s="6">
        <v>2010</v>
      </c>
      <c r="B34" s="7" t="s">
        <v>14</v>
      </c>
      <c r="C34" s="8">
        <v>40</v>
      </c>
      <c r="D34" s="9">
        <v>0.3</v>
      </c>
      <c r="E34" s="10">
        <f t="shared" si="0"/>
        <v>840</v>
      </c>
      <c r="F34" s="7" t="s">
        <v>16</v>
      </c>
      <c r="G34" s="7" t="s">
        <v>10</v>
      </c>
    </row>
    <row r="35" spans="1:7" x14ac:dyDescent="0.25">
      <c r="A35" s="6">
        <v>2010</v>
      </c>
      <c r="B35" s="7" t="s">
        <v>7</v>
      </c>
      <c r="C35" s="8">
        <v>50</v>
      </c>
      <c r="D35" s="9">
        <v>0.4</v>
      </c>
      <c r="E35" s="10">
        <f t="shared" si="0"/>
        <v>900</v>
      </c>
      <c r="F35" s="7" t="s">
        <v>8</v>
      </c>
      <c r="G35" s="7" t="s">
        <v>10</v>
      </c>
    </row>
    <row r="36" spans="1:7" x14ac:dyDescent="0.25">
      <c r="A36" s="6">
        <v>2010</v>
      </c>
      <c r="B36" s="7" t="s">
        <v>17</v>
      </c>
      <c r="C36" s="8">
        <v>40</v>
      </c>
      <c r="D36" s="9">
        <v>0.2</v>
      </c>
      <c r="E36" s="10">
        <f t="shared" si="0"/>
        <v>960</v>
      </c>
      <c r="F36" s="7" t="s">
        <v>16</v>
      </c>
      <c r="G36" s="7" t="s">
        <v>9</v>
      </c>
    </row>
    <row r="37" spans="1:7" x14ac:dyDescent="0.25">
      <c r="A37" s="6">
        <v>2010</v>
      </c>
      <c r="B37" s="7" t="s">
        <v>7</v>
      </c>
      <c r="C37" s="8">
        <v>50</v>
      </c>
      <c r="D37" s="9">
        <v>0.35</v>
      </c>
      <c r="E37" s="10">
        <f t="shared" si="0"/>
        <v>975</v>
      </c>
      <c r="F37" s="7" t="s">
        <v>16</v>
      </c>
      <c r="G37" s="7" t="s">
        <v>9</v>
      </c>
    </row>
    <row r="38" spans="1:7" x14ac:dyDescent="0.25">
      <c r="A38" s="6">
        <v>2009</v>
      </c>
      <c r="B38" s="7" t="s">
        <v>11</v>
      </c>
      <c r="C38" s="8">
        <v>50</v>
      </c>
      <c r="D38" s="9">
        <v>0.35</v>
      </c>
      <c r="E38" s="10">
        <f t="shared" si="0"/>
        <v>975</v>
      </c>
      <c r="F38" s="7" t="s">
        <v>12</v>
      </c>
      <c r="G38" s="7" t="s">
        <v>9</v>
      </c>
    </row>
    <row r="39" spans="1:7" x14ac:dyDescent="0.25">
      <c r="A39" s="6">
        <v>2010</v>
      </c>
      <c r="B39" s="7" t="s">
        <v>14</v>
      </c>
      <c r="C39" s="8">
        <v>50</v>
      </c>
      <c r="D39" s="9">
        <v>0.35</v>
      </c>
      <c r="E39" s="10">
        <f t="shared" si="0"/>
        <v>975</v>
      </c>
      <c r="F39" s="7" t="s">
        <v>12</v>
      </c>
      <c r="G39" s="7" t="s">
        <v>10</v>
      </c>
    </row>
    <row r="40" spans="1:7" x14ac:dyDescent="0.25">
      <c r="A40" s="6">
        <v>2010</v>
      </c>
      <c r="B40" s="7" t="s">
        <v>14</v>
      </c>
      <c r="C40" s="8">
        <v>35</v>
      </c>
      <c r="D40" s="9">
        <v>0</v>
      </c>
      <c r="E40" s="10">
        <f t="shared" si="0"/>
        <v>1050</v>
      </c>
      <c r="F40" s="7" t="s">
        <v>15</v>
      </c>
      <c r="G40" s="7" t="s">
        <v>10</v>
      </c>
    </row>
    <row r="41" spans="1:7" x14ac:dyDescent="0.25">
      <c r="A41" s="6">
        <v>2010</v>
      </c>
      <c r="B41" s="7" t="s">
        <v>11</v>
      </c>
      <c r="C41" s="8">
        <v>40</v>
      </c>
      <c r="D41" s="9">
        <v>0.1</v>
      </c>
      <c r="E41" s="10">
        <f t="shared" si="0"/>
        <v>1080</v>
      </c>
      <c r="F41" s="7" t="s">
        <v>8</v>
      </c>
      <c r="G41" s="7" t="s">
        <v>10</v>
      </c>
    </row>
    <row r="42" spans="1:7" x14ac:dyDescent="0.25">
      <c r="A42" s="6">
        <v>2010</v>
      </c>
      <c r="B42" s="7" t="s">
        <v>11</v>
      </c>
      <c r="C42" s="8">
        <v>40</v>
      </c>
      <c r="D42" s="9">
        <v>0.1</v>
      </c>
      <c r="E42" s="10">
        <f t="shared" si="0"/>
        <v>1080</v>
      </c>
      <c r="F42" s="7" t="s">
        <v>8</v>
      </c>
      <c r="G42" s="7" t="s">
        <v>9</v>
      </c>
    </row>
    <row r="43" spans="1:7" x14ac:dyDescent="0.25">
      <c r="A43" s="6">
        <v>2010</v>
      </c>
      <c r="B43" s="7" t="s">
        <v>7</v>
      </c>
      <c r="C43" s="8">
        <v>60</v>
      </c>
      <c r="D43" s="9">
        <v>0.4</v>
      </c>
      <c r="E43" s="10">
        <f t="shared" si="0"/>
        <v>1080</v>
      </c>
      <c r="F43" s="7" t="s">
        <v>8</v>
      </c>
      <c r="G43" s="7" t="s">
        <v>13</v>
      </c>
    </row>
    <row r="44" spans="1:7" x14ac:dyDescent="0.25">
      <c r="A44" s="6">
        <v>2010</v>
      </c>
      <c r="B44" s="7" t="s">
        <v>17</v>
      </c>
      <c r="C44" s="8">
        <v>40</v>
      </c>
      <c r="D44" s="9">
        <v>0.1</v>
      </c>
      <c r="E44" s="10">
        <f t="shared" si="0"/>
        <v>1080</v>
      </c>
      <c r="F44" s="7" t="s">
        <v>8</v>
      </c>
      <c r="G44" s="7" t="s">
        <v>9</v>
      </c>
    </row>
    <row r="45" spans="1:7" x14ac:dyDescent="0.25">
      <c r="A45" s="6">
        <v>2009</v>
      </c>
      <c r="B45" s="7" t="s">
        <v>14</v>
      </c>
      <c r="C45" s="8">
        <v>40</v>
      </c>
      <c r="D45" s="9">
        <v>0.1</v>
      </c>
      <c r="E45" s="10">
        <f t="shared" si="0"/>
        <v>1080</v>
      </c>
      <c r="F45" s="7" t="s">
        <v>16</v>
      </c>
      <c r="G45" s="7" t="s">
        <v>9</v>
      </c>
    </row>
    <row r="46" spans="1:7" x14ac:dyDescent="0.25">
      <c r="A46" s="6">
        <v>2009</v>
      </c>
      <c r="B46" s="7" t="s">
        <v>14</v>
      </c>
      <c r="C46" s="8">
        <v>40</v>
      </c>
      <c r="D46" s="9">
        <v>0.1</v>
      </c>
      <c r="E46" s="10">
        <f t="shared" si="0"/>
        <v>1080</v>
      </c>
      <c r="F46" s="7" t="s">
        <v>12</v>
      </c>
      <c r="G46" s="7" t="s">
        <v>9</v>
      </c>
    </row>
    <row r="47" spans="1:7" x14ac:dyDescent="0.25">
      <c r="A47" s="6">
        <v>2009</v>
      </c>
      <c r="B47" s="7" t="s">
        <v>14</v>
      </c>
      <c r="C47" s="8">
        <v>50</v>
      </c>
      <c r="D47" s="9">
        <v>0.25</v>
      </c>
      <c r="E47" s="10">
        <f t="shared" si="0"/>
        <v>1125</v>
      </c>
      <c r="F47" s="7" t="s">
        <v>15</v>
      </c>
      <c r="G47" s="7" t="s">
        <v>13</v>
      </c>
    </row>
    <row r="48" spans="1:7" x14ac:dyDescent="0.25">
      <c r="A48" s="6">
        <v>2009</v>
      </c>
      <c r="B48" s="7" t="s">
        <v>11</v>
      </c>
      <c r="C48" s="8">
        <v>50</v>
      </c>
      <c r="D48" s="9">
        <v>0.2</v>
      </c>
      <c r="E48" s="10">
        <f t="shared" si="0"/>
        <v>1200</v>
      </c>
      <c r="F48" s="7" t="s">
        <v>15</v>
      </c>
      <c r="G48" s="7" t="s">
        <v>13</v>
      </c>
    </row>
    <row r="49" spans="1:7" x14ac:dyDescent="0.25">
      <c r="A49" s="6">
        <v>2010</v>
      </c>
      <c r="B49" s="7" t="s">
        <v>14</v>
      </c>
      <c r="C49" s="8">
        <v>50</v>
      </c>
      <c r="D49" s="9">
        <v>0.2</v>
      </c>
      <c r="E49" s="10">
        <f t="shared" si="0"/>
        <v>1200</v>
      </c>
      <c r="F49" s="7" t="s">
        <v>15</v>
      </c>
      <c r="G49" s="7" t="s">
        <v>10</v>
      </c>
    </row>
    <row r="50" spans="1:7" x14ac:dyDescent="0.25">
      <c r="A50" s="6">
        <v>2009</v>
      </c>
      <c r="B50" s="7" t="s">
        <v>17</v>
      </c>
      <c r="C50" s="8">
        <v>50</v>
      </c>
      <c r="D50" s="9">
        <v>0.1</v>
      </c>
      <c r="E50" s="10">
        <f t="shared" si="0"/>
        <v>1350</v>
      </c>
      <c r="F50" s="7" t="s">
        <v>8</v>
      </c>
      <c r="G50" s="7" t="s">
        <v>10</v>
      </c>
    </row>
    <row r="51" spans="1:7" x14ac:dyDescent="0.25">
      <c r="A51" s="6">
        <v>2009</v>
      </c>
      <c r="B51" s="7" t="s">
        <v>7</v>
      </c>
      <c r="C51" s="8">
        <v>50</v>
      </c>
      <c r="D51" s="9">
        <v>0.1</v>
      </c>
      <c r="E51" s="10">
        <f t="shared" si="0"/>
        <v>1350</v>
      </c>
      <c r="F51" s="7" t="s">
        <v>15</v>
      </c>
      <c r="G51" s="7" t="s">
        <v>13</v>
      </c>
    </row>
    <row r="52" spans="1:7" x14ac:dyDescent="0.25">
      <c r="A52" s="6">
        <v>2010</v>
      </c>
      <c r="B52" s="7" t="s">
        <v>14</v>
      </c>
      <c r="C52" s="8">
        <v>50</v>
      </c>
      <c r="D52" s="9">
        <v>0.1</v>
      </c>
      <c r="E52" s="10">
        <f t="shared" si="0"/>
        <v>1350</v>
      </c>
      <c r="F52" s="7" t="s">
        <v>12</v>
      </c>
      <c r="G52" s="7" t="s">
        <v>10</v>
      </c>
    </row>
    <row r="53" spans="1:7" x14ac:dyDescent="0.25">
      <c r="A53" s="6">
        <v>2010</v>
      </c>
      <c r="B53" s="7" t="s">
        <v>14</v>
      </c>
      <c r="C53" s="8">
        <v>68</v>
      </c>
      <c r="D53" s="9">
        <v>0.3</v>
      </c>
      <c r="E53" s="10">
        <f t="shared" si="0"/>
        <v>1427.9999999999998</v>
      </c>
      <c r="F53" s="7" t="s">
        <v>12</v>
      </c>
      <c r="G53" s="7" t="s">
        <v>13</v>
      </c>
    </row>
    <row r="54" spans="1:7" x14ac:dyDescent="0.25">
      <c r="A54" s="6">
        <v>2010</v>
      </c>
      <c r="B54" s="7" t="s">
        <v>11</v>
      </c>
      <c r="C54" s="8">
        <v>80</v>
      </c>
      <c r="D54" s="9">
        <v>0.3</v>
      </c>
      <c r="E54" s="10">
        <f t="shared" si="0"/>
        <v>1680</v>
      </c>
      <c r="F54" s="7" t="s">
        <v>8</v>
      </c>
      <c r="G54" s="7" t="s">
        <v>9</v>
      </c>
    </row>
    <row r="55" spans="1:7" x14ac:dyDescent="0.25">
      <c r="A55" s="6">
        <v>2010</v>
      </c>
      <c r="B55" s="7" t="s">
        <v>11</v>
      </c>
      <c r="C55" s="8">
        <v>100</v>
      </c>
      <c r="D55" s="9">
        <v>0.4</v>
      </c>
      <c r="E55" s="10">
        <f t="shared" si="0"/>
        <v>1800</v>
      </c>
      <c r="F55" s="7" t="s">
        <v>8</v>
      </c>
      <c r="G55" s="7" t="s">
        <v>13</v>
      </c>
    </row>
    <row r="56" spans="1:7" x14ac:dyDescent="0.25">
      <c r="A56" s="6">
        <v>2010</v>
      </c>
      <c r="B56" s="7" t="s">
        <v>7</v>
      </c>
      <c r="C56" s="8">
        <v>100</v>
      </c>
      <c r="D56" s="9">
        <v>0.4</v>
      </c>
      <c r="E56" s="10">
        <f t="shared" si="0"/>
        <v>1800</v>
      </c>
      <c r="F56" s="7" t="s">
        <v>15</v>
      </c>
      <c r="G56" s="7" t="s">
        <v>10</v>
      </c>
    </row>
    <row r="57" spans="1:7" x14ac:dyDescent="0.25">
      <c r="A57" s="6">
        <v>2010</v>
      </c>
      <c r="B57" s="7" t="s">
        <v>11</v>
      </c>
      <c r="C57" s="8">
        <v>100</v>
      </c>
      <c r="D57" s="9">
        <v>0.4</v>
      </c>
      <c r="E57" s="10">
        <f t="shared" si="0"/>
        <v>1800</v>
      </c>
      <c r="F57" s="7" t="s">
        <v>16</v>
      </c>
      <c r="G57" s="7" t="s">
        <v>9</v>
      </c>
    </row>
    <row r="58" spans="1:7" x14ac:dyDescent="0.25">
      <c r="A58" s="6">
        <v>2009</v>
      </c>
      <c r="B58" s="7" t="s">
        <v>11</v>
      </c>
      <c r="C58" s="8">
        <v>100</v>
      </c>
      <c r="D58" s="9">
        <v>0.4</v>
      </c>
      <c r="E58" s="10">
        <f t="shared" si="0"/>
        <v>1800</v>
      </c>
      <c r="F58" s="7" t="s">
        <v>16</v>
      </c>
      <c r="G58" s="7" t="s">
        <v>9</v>
      </c>
    </row>
    <row r="59" spans="1:7" x14ac:dyDescent="0.25">
      <c r="A59" s="6">
        <v>2009</v>
      </c>
      <c r="B59" s="7" t="s">
        <v>14</v>
      </c>
      <c r="C59" s="8">
        <v>70</v>
      </c>
      <c r="D59" s="9">
        <v>0.1</v>
      </c>
      <c r="E59" s="10">
        <f t="shared" si="0"/>
        <v>1890</v>
      </c>
      <c r="F59" s="7" t="s">
        <v>16</v>
      </c>
      <c r="G59" s="7" t="s">
        <v>10</v>
      </c>
    </row>
    <row r="60" spans="1:7" x14ac:dyDescent="0.25">
      <c r="A60" s="6">
        <v>2010</v>
      </c>
      <c r="B60" s="7" t="s">
        <v>11</v>
      </c>
      <c r="C60" s="8">
        <v>100</v>
      </c>
      <c r="D60" s="9">
        <v>0.35</v>
      </c>
      <c r="E60" s="10">
        <f t="shared" si="0"/>
        <v>1950</v>
      </c>
      <c r="F60" s="7" t="s">
        <v>8</v>
      </c>
      <c r="G60" s="7" t="s">
        <v>10</v>
      </c>
    </row>
    <row r="61" spans="1:7" x14ac:dyDescent="0.25">
      <c r="A61" s="6">
        <v>2009</v>
      </c>
      <c r="B61" s="7" t="s">
        <v>7</v>
      </c>
      <c r="C61" s="8">
        <v>100</v>
      </c>
      <c r="D61" s="9">
        <v>0.35</v>
      </c>
      <c r="E61" s="10">
        <f t="shared" si="0"/>
        <v>1950</v>
      </c>
      <c r="F61" s="7" t="s">
        <v>8</v>
      </c>
      <c r="G61" s="7" t="s">
        <v>10</v>
      </c>
    </row>
    <row r="62" spans="1:7" x14ac:dyDescent="0.25">
      <c r="A62" s="6">
        <v>2009</v>
      </c>
      <c r="B62" s="7" t="s">
        <v>7</v>
      </c>
      <c r="C62" s="8">
        <v>100</v>
      </c>
      <c r="D62" s="9">
        <v>0.35</v>
      </c>
      <c r="E62" s="10">
        <f t="shared" si="0"/>
        <v>1950</v>
      </c>
      <c r="F62" s="7" t="s">
        <v>15</v>
      </c>
      <c r="G62" s="7" t="s">
        <v>9</v>
      </c>
    </row>
    <row r="63" spans="1:7" x14ac:dyDescent="0.25">
      <c r="A63" s="6">
        <v>2009</v>
      </c>
      <c r="B63" s="7" t="s">
        <v>11</v>
      </c>
      <c r="C63" s="8">
        <v>100</v>
      </c>
      <c r="D63" s="9">
        <v>0.35</v>
      </c>
      <c r="E63" s="10">
        <f t="shared" si="0"/>
        <v>1950</v>
      </c>
      <c r="F63" s="7" t="s">
        <v>12</v>
      </c>
      <c r="G63" s="7" t="s">
        <v>10</v>
      </c>
    </row>
    <row r="64" spans="1:7" x14ac:dyDescent="0.25">
      <c r="A64" s="6">
        <v>2010</v>
      </c>
      <c r="B64" s="7" t="s">
        <v>7</v>
      </c>
      <c r="C64" s="8">
        <v>100</v>
      </c>
      <c r="D64" s="9">
        <v>0.35</v>
      </c>
      <c r="E64" s="10">
        <f t="shared" si="0"/>
        <v>1950</v>
      </c>
      <c r="F64" s="7" t="s">
        <v>12</v>
      </c>
      <c r="G64" s="7" t="s">
        <v>9</v>
      </c>
    </row>
    <row r="65" spans="1:7" x14ac:dyDescent="0.25">
      <c r="A65" s="6">
        <v>2010</v>
      </c>
      <c r="B65" s="7" t="s">
        <v>17</v>
      </c>
      <c r="C65" s="8">
        <v>100</v>
      </c>
      <c r="D65" s="9">
        <v>0.35</v>
      </c>
      <c r="E65" s="10">
        <f t="shared" si="0"/>
        <v>1950</v>
      </c>
      <c r="F65" s="7" t="s">
        <v>12</v>
      </c>
      <c r="G65" s="7" t="s">
        <v>13</v>
      </c>
    </row>
    <row r="66" spans="1:7" x14ac:dyDescent="0.25">
      <c r="A66" s="6">
        <v>2010</v>
      </c>
      <c r="B66" s="7" t="s">
        <v>17</v>
      </c>
      <c r="C66" s="8">
        <v>100</v>
      </c>
      <c r="D66" s="9">
        <v>0.35</v>
      </c>
      <c r="E66" s="10">
        <f t="shared" ref="E66:E110" si="1">C66*(1-D66)*30</f>
        <v>1950</v>
      </c>
      <c r="F66" s="7" t="s">
        <v>12</v>
      </c>
      <c r="G66" s="7" t="s">
        <v>10</v>
      </c>
    </row>
    <row r="67" spans="1:7" x14ac:dyDescent="0.25">
      <c r="A67" s="6">
        <v>2010</v>
      </c>
      <c r="B67" s="7" t="s">
        <v>11</v>
      </c>
      <c r="C67" s="8">
        <v>75</v>
      </c>
      <c r="D67" s="9">
        <v>0.1</v>
      </c>
      <c r="E67" s="10">
        <f t="shared" si="1"/>
        <v>2025</v>
      </c>
      <c r="F67" s="7" t="s">
        <v>16</v>
      </c>
      <c r="G67" s="7" t="s">
        <v>13</v>
      </c>
    </row>
    <row r="68" spans="1:7" x14ac:dyDescent="0.25">
      <c r="A68" s="6">
        <v>2009</v>
      </c>
      <c r="B68" s="7" t="s">
        <v>11</v>
      </c>
      <c r="C68" s="8">
        <v>100</v>
      </c>
      <c r="D68" s="9">
        <v>0.3</v>
      </c>
      <c r="E68" s="10">
        <f t="shared" si="1"/>
        <v>2100</v>
      </c>
      <c r="F68" s="7" t="s">
        <v>8</v>
      </c>
      <c r="G68" s="7" t="s">
        <v>10</v>
      </c>
    </row>
    <row r="69" spans="1:7" x14ac:dyDescent="0.25">
      <c r="A69" s="6">
        <v>2010</v>
      </c>
      <c r="B69" s="7" t="s">
        <v>7</v>
      </c>
      <c r="C69" s="8">
        <v>120</v>
      </c>
      <c r="D69" s="9">
        <v>0.4</v>
      </c>
      <c r="E69" s="10">
        <f t="shared" si="1"/>
        <v>2160</v>
      </c>
      <c r="F69" s="7" t="s">
        <v>8</v>
      </c>
      <c r="G69" s="7" t="s">
        <v>13</v>
      </c>
    </row>
    <row r="70" spans="1:7" x14ac:dyDescent="0.25">
      <c r="A70" s="6">
        <v>2010</v>
      </c>
      <c r="B70" s="7" t="s">
        <v>14</v>
      </c>
      <c r="C70" s="8">
        <v>80</v>
      </c>
      <c r="D70" s="9">
        <v>0.1</v>
      </c>
      <c r="E70" s="10">
        <f t="shared" si="1"/>
        <v>2160</v>
      </c>
      <c r="F70" s="7" t="s">
        <v>16</v>
      </c>
      <c r="G70" s="7" t="s">
        <v>10</v>
      </c>
    </row>
    <row r="71" spans="1:7" x14ac:dyDescent="0.25">
      <c r="A71" s="6">
        <v>2010</v>
      </c>
      <c r="B71" s="7" t="s">
        <v>14</v>
      </c>
      <c r="C71" s="8">
        <v>100</v>
      </c>
      <c r="D71" s="9">
        <v>0.25</v>
      </c>
      <c r="E71" s="10">
        <f t="shared" si="1"/>
        <v>2250</v>
      </c>
      <c r="F71" s="7" t="s">
        <v>15</v>
      </c>
      <c r="G71" s="7" t="s">
        <v>10</v>
      </c>
    </row>
    <row r="72" spans="1:7" x14ac:dyDescent="0.25">
      <c r="A72" s="6">
        <v>2010</v>
      </c>
      <c r="B72" s="7" t="s">
        <v>14</v>
      </c>
      <c r="C72" s="8">
        <v>100</v>
      </c>
      <c r="D72" s="9">
        <v>0.25</v>
      </c>
      <c r="E72" s="10">
        <f t="shared" si="1"/>
        <v>2250</v>
      </c>
      <c r="F72" s="7" t="s">
        <v>16</v>
      </c>
      <c r="G72" s="7" t="s">
        <v>9</v>
      </c>
    </row>
    <row r="73" spans="1:7" x14ac:dyDescent="0.25">
      <c r="A73" s="6">
        <v>2010</v>
      </c>
      <c r="B73" s="7" t="s">
        <v>14</v>
      </c>
      <c r="C73" s="8">
        <v>100</v>
      </c>
      <c r="D73" s="9">
        <v>0.25</v>
      </c>
      <c r="E73" s="10">
        <f t="shared" si="1"/>
        <v>2250</v>
      </c>
      <c r="F73" s="7" t="s">
        <v>16</v>
      </c>
      <c r="G73" s="7" t="s">
        <v>9</v>
      </c>
    </row>
    <row r="74" spans="1:7" x14ac:dyDescent="0.25">
      <c r="A74" s="6">
        <v>2009</v>
      </c>
      <c r="B74" s="7" t="s">
        <v>11</v>
      </c>
      <c r="C74" s="8">
        <v>100</v>
      </c>
      <c r="D74" s="9">
        <v>0.25</v>
      </c>
      <c r="E74" s="10">
        <f t="shared" si="1"/>
        <v>2250</v>
      </c>
      <c r="F74" s="7" t="s">
        <v>12</v>
      </c>
      <c r="G74" s="7" t="s">
        <v>13</v>
      </c>
    </row>
    <row r="75" spans="1:7" x14ac:dyDescent="0.25">
      <c r="A75" s="6">
        <v>2010</v>
      </c>
      <c r="B75" s="7" t="s">
        <v>7</v>
      </c>
      <c r="C75" s="8">
        <v>100</v>
      </c>
      <c r="D75" s="9">
        <v>0.1</v>
      </c>
      <c r="E75" s="10">
        <f t="shared" si="1"/>
        <v>2700</v>
      </c>
      <c r="F75" s="7" t="s">
        <v>8</v>
      </c>
      <c r="G75" s="7" t="s">
        <v>13</v>
      </c>
    </row>
    <row r="76" spans="1:7" x14ac:dyDescent="0.25">
      <c r="A76" s="6">
        <v>2010</v>
      </c>
      <c r="B76" s="7" t="s">
        <v>14</v>
      </c>
      <c r="C76" s="8">
        <v>100</v>
      </c>
      <c r="D76" s="9">
        <v>0.1</v>
      </c>
      <c r="E76" s="10">
        <f t="shared" si="1"/>
        <v>2700</v>
      </c>
      <c r="F76" s="7" t="s">
        <v>8</v>
      </c>
      <c r="G76" s="7" t="s">
        <v>13</v>
      </c>
    </row>
    <row r="77" spans="1:7" x14ac:dyDescent="0.25">
      <c r="A77" s="6">
        <v>2009</v>
      </c>
      <c r="B77" s="7" t="s">
        <v>11</v>
      </c>
      <c r="C77" s="8">
        <v>100</v>
      </c>
      <c r="D77" s="9">
        <v>0.1</v>
      </c>
      <c r="E77" s="10">
        <f t="shared" si="1"/>
        <v>2700</v>
      </c>
      <c r="F77" s="7" t="s">
        <v>15</v>
      </c>
      <c r="G77" s="7" t="s">
        <v>9</v>
      </c>
    </row>
    <row r="78" spans="1:7" x14ac:dyDescent="0.25">
      <c r="A78" s="6">
        <v>2010</v>
      </c>
      <c r="B78" s="7" t="s">
        <v>14</v>
      </c>
      <c r="C78" s="8">
        <v>100</v>
      </c>
      <c r="D78" s="9">
        <v>0.1</v>
      </c>
      <c r="E78" s="10">
        <f t="shared" si="1"/>
        <v>2700</v>
      </c>
      <c r="F78" s="7" t="s">
        <v>16</v>
      </c>
      <c r="G78" s="7" t="s">
        <v>10</v>
      </c>
    </row>
    <row r="79" spans="1:7" x14ac:dyDescent="0.25">
      <c r="A79" s="6">
        <v>2010</v>
      </c>
      <c r="B79" s="7" t="s">
        <v>7</v>
      </c>
      <c r="C79" s="8">
        <v>100</v>
      </c>
      <c r="D79" s="9">
        <v>0.1</v>
      </c>
      <c r="E79" s="10">
        <f t="shared" si="1"/>
        <v>2700</v>
      </c>
      <c r="F79" s="7" t="s">
        <v>12</v>
      </c>
      <c r="G79" s="7" t="s">
        <v>10</v>
      </c>
    </row>
    <row r="80" spans="1:7" x14ac:dyDescent="0.25">
      <c r="A80" s="6">
        <v>2009</v>
      </c>
      <c r="B80" s="7" t="s">
        <v>7</v>
      </c>
      <c r="C80" s="8">
        <v>100</v>
      </c>
      <c r="D80" s="9">
        <v>0.1</v>
      </c>
      <c r="E80" s="10">
        <f t="shared" si="1"/>
        <v>2700</v>
      </c>
      <c r="F80" s="7" t="s">
        <v>12</v>
      </c>
      <c r="G80" s="7" t="s">
        <v>9</v>
      </c>
    </row>
    <row r="81" spans="1:7" x14ac:dyDescent="0.25">
      <c r="A81" s="6">
        <v>2010</v>
      </c>
      <c r="B81" s="7" t="s">
        <v>7</v>
      </c>
      <c r="C81" s="8">
        <v>120</v>
      </c>
      <c r="D81" s="9">
        <v>0.1</v>
      </c>
      <c r="E81" s="10">
        <f t="shared" si="1"/>
        <v>3240</v>
      </c>
      <c r="F81" s="7" t="s">
        <v>16</v>
      </c>
      <c r="G81" s="7" t="s">
        <v>9</v>
      </c>
    </row>
    <row r="82" spans="1:7" x14ac:dyDescent="0.25">
      <c r="A82" s="6">
        <v>2009</v>
      </c>
      <c r="B82" s="7" t="s">
        <v>11</v>
      </c>
      <c r="C82" s="8">
        <v>160</v>
      </c>
      <c r="D82" s="9">
        <v>0.3</v>
      </c>
      <c r="E82" s="10">
        <f t="shared" si="1"/>
        <v>3360</v>
      </c>
      <c r="F82" s="7" t="s">
        <v>8</v>
      </c>
      <c r="G82" s="7" t="s">
        <v>9</v>
      </c>
    </row>
    <row r="83" spans="1:7" x14ac:dyDescent="0.25">
      <c r="A83" s="6">
        <v>2009</v>
      </c>
      <c r="B83" s="7" t="s">
        <v>7</v>
      </c>
      <c r="C83" s="8">
        <v>200</v>
      </c>
      <c r="D83" s="9">
        <v>0.4</v>
      </c>
      <c r="E83" s="10">
        <f t="shared" si="1"/>
        <v>3600</v>
      </c>
      <c r="F83" s="7" t="s">
        <v>15</v>
      </c>
      <c r="G83" s="7" t="s">
        <v>9</v>
      </c>
    </row>
    <row r="84" spans="1:7" x14ac:dyDescent="0.25">
      <c r="A84" s="6">
        <v>2010</v>
      </c>
      <c r="B84" s="7" t="s">
        <v>14</v>
      </c>
      <c r="C84" s="8">
        <v>200</v>
      </c>
      <c r="D84" s="9">
        <v>0.4</v>
      </c>
      <c r="E84" s="10">
        <f t="shared" si="1"/>
        <v>3600</v>
      </c>
      <c r="F84" s="7" t="s">
        <v>15</v>
      </c>
      <c r="G84" s="7" t="s">
        <v>13</v>
      </c>
    </row>
    <row r="85" spans="1:7" x14ac:dyDescent="0.25">
      <c r="A85" s="6">
        <v>2010</v>
      </c>
      <c r="B85" s="7" t="s">
        <v>7</v>
      </c>
      <c r="C85" s="8">
        <v>200</v>
      </c>
      <c r="D85" s="9">
        <v>0.4</v>
      </c>
      <c r="E85" s="10">
        <f t="shared" si="1"/>
        <v>3600</v>
      </c>
      <c r="F85" s="7" t="s">
        <v>16</v>
      </c>
      <c r="G85" s="7" t="s">
        <v>10</v>
      </c>
    </row>
    <row r="86" spans="1:7" x14ac:dyDescent="0.25">
      <c r="A86" s="6">
        <v>2010</v>
      </c>
      <c r="B86" s="7" t="s">
        <v>11</v>
      </c>
      <c r="C86" s="8">
        <v>200</v>
      </c>
      <c r="D86" s="9">
        <v>0.4</v>
      </c>
      <c r="E86" s="10">
        <f t="shared" si="1"/>
        <v>3600</v>
      </c>
      <c r="F86" s="7" t="s">
        <v>12</v>
      </c>
      <c r="G86" s="7" t="s">
        <v>9</v>
      </c>
    </row>
    <row r="87" spans="1:7" x14ac:dyDescent="0.25">
      <c r="A87" s="6">
        <v>2010</v>
      </c>
      <c r="B87" s="7" t="s">
        <v>17</v>
      </c>
      <c r="C87" s="8">
        <v>200</v>
      </c>
      <c r="D87" s="9">
        <v>0.4</v>
      </c>
      <c r="E87" s="10">
        <f t="shared" si="1"/>
        <v>3600</v>
      </c>
      <c r="F87" s="7" t="s">
        <v>12</v>
      </c>
      <c r="G87" s="7" t="s">
        <v>10</v>
      </c>
    </row>
    <row r="88" spans="1:7" x14ac:dyDescent="0.25">
      <c r="A88" s="6">
        <v>2010</v>
      </c>
      <c r="B88" s="7" t="s">
        <v>14</v>
      </c>
      <c r="C88" s="8">
        <v>200</v>
      </c>
      <c r="D88" s="9">
        <v>0.4</v>
      </c>
      <c r="E88" s="10">
        <f t="shared" si="1"/>
        <v>3600</v>
      </c>
      <c r="F88" s="7" t="s">
        <v>12</v>
      </c>
      <c r="G88" s="7" t="s">
        <v>10</v>
      </c>
    </row>
    <row r="89" spans="1:7" x14ac:dyDescent="0.25">
      <c r="A89" s="6">
        <v>2010</v>
      </c>
      <c r="B89" s="7" t="s">
        <v>11</v>
      </c>
      <c r="C89" s="8">
        <v>220</v>
      </c>
      <c r="D89" s="9">
        <v>0.4</v>
      </c>
      <c r="E89" s="10">
        <f t="shared" si="1"/>
        <v>3960</v>
      </c>
      <c r="F89" s="7" t="s">
        <v>12</v>
      </c>
      <c r="G89" s="7" t="s">
        <v>10</v>
      </c>
    </row>
    <row r="90" spans="1:7" x14ac:dyDescent="0.25">
      <c r="A90" s="6">
        <v>2010</v>
      </c>
      <c r="B90" s="7" t="s">
        <v>17</v>
      </c>
      <c r="C90" s="8">
        <v>200</v>
      </c>
      <c r="D90" s="9">
        <v>0.25</v>
      </c>
      <c r="E90" s="10">
        <f t="shared" si="1"/>
        <v>4500</v>
      </c>
      <c r="F90" s="7" t="s">
        <v>16</v>
      </c>
      <c r="G90" s="7" t="s">
        <v>13</v>
      </c>
    </row>
    <row r="91" spans="1:7" x14ac:dyDescent="0.25">
      <c r="A91" s="6">
        <v>2010</v>
      </c>
      <c r="B91" s="7" t="s">
        <v>17</v>
      </c>
      <c r="C91" s="8">
        <v>250</v>
      </c>
      <c r="D91" s="9">
        <v>0.4</v>
      </c>
      <c r="E91" s="10">
        <f t="shared" si="1"/>
        <v>4500</v>
      </c>
      <c r="F91" s="7" t="s">
        <v>16</v>
      </c>
      <c r="G91" s="7" t="s">
        <v>10</v>
      </c>
    </row>
    <row r="92" spans="1:7" x14ac:dyDescent="0.25">
      <c r="A92" s="6">
        <v>2009</v>
      </c>
      <c r="B92" s="7" t="s">
        <v>7</v>
      </c>
      <c r="C92" s="8">
        <v>200</v>
      </c>
      <c r="D92" s="9">
        <v>0.2</v>
      </c>
      <c r="E92" s="10">
        <f t="shared" si="1"/>
        <v>4800</v>
      </c>
      <c r="F92" s="7" t="s">
        <v>8</v>
      </c>
      <c r="G92" s="7" t="s">
        <v>10</v>
      </c>
    </row>
    <row r="93" spans="1:7" x14ac:dyDescent="0.25">
      <c r="A93" s="6">
        <v>2009</v>
      </c>
      <c r="B93" s="7" t="s">
        <v>14</v>
      </c>
      <c r="C93" s="8">
        <v>250</v>
      </c>
      <c r="D93" s="9">
        <v>0.35</v>
      </c>
      <c r="E93" s="10">
        <f t="shared" si="1"/>
        <v>4875</v>
      </c>
      <c r="F93" s="7" t="s">
        <v>16</v>
      </c>
      <c r="G93" s="7" t="s">
        <v>9</v>
      </c>
    </row>
    <row r="94" spans="1:7" x14ac:dyDescent="0.25">
      <c r="A94" s="6">
        <v>2010</v>
      </c>
      <c r="B94" s="7" t="s">
        <v>14</v>
      </c>
      <c r="C94" s="8">
        <v>200</v>
      </c>
      <c r="D94" s="9">
        <v>0.1</v>
      </c>
      <c r="E94" s="10">
        <f t="shared" si="1"/>
        <v>5400</v>
      </c>
      <c r="F94" s="7" t="s">
        <v>8</v>
      </c>
      <c r="G94" s="7" t="s">
        <v>10</v>
      </c>
    </row>
    <row r="95" spans="1:7" x14ac:dyDescent="0.25">
      <c r="A95" s="6">
        <v>2010</v>
      </c>
      <c r="B95" s="7" t="s">
        <v>11</v>
      </c>
      <c r="C95" s="8">
        <v>300</v>
      </c>
      <c r="D95" s="9">
        <v>0.4</v>
      </c>
      <c r="E95" s="10">
        <f t="shared" si="1"/>
        <v>5400</v>
      </c>
      <c r="F95" s="7" t="s">
        <v>16</v>
      </c>
      <c r="G95" s="7" t="s">
        <v>10</v>
      </c>
    </row>
    <row r="96" spans="1:7" x14ac:dyDescent="0.25">
      <c r="A96" s="6">
        <v>2009</v>
      </c>
      <c r="B96" s="7" t="s">
        <v>11</v>
      </c>
      <c r="C96" s="8">
        <v>300</v>
      </c>
      <c r="D96" s="9">
        <v>0.4</v>
      </c>
      <c r="E96" s="10">
        <f t="shared" si="1"/>
        <v>5400</v>
      </c>
      <c r="F96" s="7" t="s">
        <v>12</v>
      </c>
      <c r="G96" s="7" t="s">
        <v>9</v>
      </c>
    </row>
    <row r="97" spans="1:7" x14ac:dyDescent="0.25">
      <c r="A97" s="6">
        <v>2010</v>
      </c>
      <c r="B97" s="7" t="s">
        <v>14</v>
      </c>
      <c r="C97" s="8">
        <v>400</v>
      </c>
      <c r="D97" s="9">
        <v>0.5</v>
      </c>
      <c r="E97" s="10">
        <f t="shared" si="1"/>
        <v>6000</v>
      </c>
      <c r="F97" s="7" t="s">
        <v>8</v>
      </c>
      <c r="G97" s="7" t="s">
        <v>9</v>
      </c>
    </row>
    <row r="98" spans="1:7" x14ac:dyDescent="0.25">
      <c r="A98" s="6">
        <v>2010</v>
      </c>
      <c r="B98" s="7" t="s">
        <v>11</v>
      </c>
      <c r="C98" s="8">
        <v>240</v>
      </c>
      <c r="D98" s="9">
        <v>0.1</v>
      </c>
      <c r="E98" s="10">
        <f t="shared" si="1"/>
        <v>6480</v>
      </c>
      <c r="F98" s="7" t="s">
        <v>8</v>
      </c>
      <c r="G98" s="7" t="s">
        <v>9</v>
      </c>
    </row>
    <row r="99" spans="1:7" x14ac:dyDescent="0.25">
      <c r="A99" s="6">
        <v>2009</v>
      </c>
      <c r="B99" s="7" t="s">
        <v>14</v>
      </c>
      <c r="C99" s="8">
        <v>450</v>
      </c>
      <c r="D99" s="9">
        <v>0.5</v>
      </c>
      <c r="E99" s="10">
        <f t="shared" si="1"/>
        <v>6750</v>
      </c>
      <c r="F99" s="7" t="s">
        <v>8</v>
      </c>
      <c r="G99" s="7" t="s">
        <v>9</v>
      </c>
    </row>
    <row r="100" spans="1:7" x14ac:dyDescent="0.25">
      <c r="A100" s="6">
        <v>2010</v>
      </c>
      <c r="B100" s="7" t="s">
        <v>17</v>
      </c>
      <c r="C100" s="8">
        <v>250</v>
      </c>
      <c r="D100" s="9">
        <v>0.1</v>
      </c>
      <c r="E100" s="10">
        <f t="shared" si="1"/>
        <v>6750</v>
      </c>
      <c r="F100" s="7" t="s">
        <v>15</v>
      </c>
      <c r="G100" s="7" t="s">
        <v>13</v>
      </c>
    </row>
    <row r="101" spans="1:7" x14ac:dyDescent="0.25">
      <c r="A101" s="6">
        <v>2010</v>
      </c>
      <c r="B101" s="7" t="s">
        <v>11</v>
      </c>
      <c r="C101" s="8">
        <v>250</v>
      </c>
      <c r="D101" s="9">
        <v>0.1</v>
      </c>
      <c r="E101" s="10">
        <f t="shared" si="1"/>
        <v>6750</v>
      </c>
      <c r="F101" s="7" t="s">
        <v>12</v>
      </c>
      <c r="G101" s="7" t="s">
        <v>10</v>
      </c>
    </row>
    <row r="102" spans="1:7" x14ac:dyDescent="0.25">
      <c r="A102" s="6">
        <v>2009</v>
      </c>
      <c r="B102" s="7" t="s">
        <v>11</v>
      </c>
      <c r="C102" s="8">
        <v>400</v>
      </c>
      <c r="D102" s="9">
        <v>0.4</v>
      </c>
      <c r="E102" s="10">
        <f t="shared" si="1"/>
        <v>7200</v>
      </c>
      <c r="F102" s="7" t="s">
        <v>16</v>
      </c>
      <c r="G102" s="7" t="s">
        <v>9</v>
      </c>
    </row>
    <row r="103" spans="1:7" x14ac:dyDescent="0.25">
      <c r="A103" s="6">
        <v>2010</v>
      </c>
      <c r="B103" s="7" t="s">
        <v>11</v>
      </c>
      <c r="C103" s="8">
        <v>300</v>
      </c>
      <c r="D103" s="9">
        <v>0.2</v>
      </c>
      <c r="E103" s="10">
        <f t="shared" si="1"/>
        <v>7200</v>
      </c>
      <c r="F103" s="7" t="s">
        <v>12</v>
      </c>
      <c r="G103" s="7" t="s">
        <v>13</v>
      </c>
    </row>
    <row r="104" spans="1:7" x14ac:dyDescent="0.25">
      <c r="A104" s="6">
        <v>2010</v>
      </c>
      <c r="B104" s="7" t="s">
        <v>14</v>
      </c>
      <c r="C104" s="8">
        <v>420</v>
      </c>
      <c r="D104" s="9">
        <v>0.4</v>
      </c>
      <c r="E104" s="10">
        <f t="shared" si="1"/>
        <v>7560</v>
      </c>
      <c r="F104" s="7" t="s">
        <v>16</v>
      </c>
      <c r="G104" s="7" t="s">
        <v>10</v>
      </c>
    </row>
    <row r="105" spans="1:7" x14ac:dyDescent="0.25">
      <c r="A105" s="6">
        <v>2010</v>
      </c>
      <c r="B105" s="7" t="s">
        <v>7</v>
      </c>
      <c r="C105" s="8">
        <v>400</v>
      </c>
      <c r="D105" s="9">
        <v>0.35</v>
      </c>
      <c r="E105" s="10">
        <f t="shared" si="1"/>
        <v>7800</v>
      </c>
      <c r="F105" s="7" t="s">
        <v>12</v>
      </c>
      <c r="G105" s="7" t="s">
        <v>10</v>
      </c>
    </row>
    <row r="106" spans="1:7" x14ac:dyDescent="0.25">
      <c r="A106" s="6">
        <v>2010</v>
      </c>
      <c r="B106" s="7" t="s">
        <v>11</v>
      </c>
      <c r="C106" s="8">
        <v>300</v>
      </c>
      <c r="D106" s="9">
        <v>0</v>
      </c>
      <c r="E106" s="10">
        <f t="shared" si="1"/>
        <v>9000</v>
      </c>
      <c r="F106" s="7" t="s">
        <v>12</v>
      </c>
      <c r="G106" s="7" t="s">
        <v>10</v>
      </c>
    </row>
    <row r="107" spans="1:7" x14ac:dyDescent="0.25">
      <c r="A107" s="6">
        <v>2010</v>
      </c>
      <c r="B107" s="7" t="s">
        <v>7</v>
      </c>
      <c r="C107" s="8">
        <v>330</v>
      </c>
      <c r="D107" s="9">
        <v>0</v>
      </c>
      <c r="E107" s="10">
        <f t="shared" si="1"/>
        <v>9900</v>
      </c>
      <c r="F107" s="7" t="s">
        <v>8</v>
      </c>
      <c r="G107" s="7" t="s">
        <v>9</v>
      </c>
    </row>
    <row r="108" spans="1:7" x14ac:dyDescent="0.25">
      <c r="A108" s="6">
        <v>2010</v>
      </c>
      <c r="B108" s="7" t="s">
        <v>7</v>
      </c>
      <c r="C108" s="8">
        <v>400</v>
      </c>
      <c r="D108" s="9">
        <v>0.1</v>
      </c>
      <c r="E108" s="10">
        <f t="shared" si="1"/>
        <v>10800</v>
      </c>
      <c r="F108" s="7" t="s">
        <v>16</v>
      </c>
      <c r="G108" s="7" t="s">
        <v>13</v>
      </c>
    </row>
    <row r="109" spans="1:7" x14ac:dyDescent="0.25">
      <c r="A109" s="6">
        <v>2010</v>
      </c>
      <c r="B109" s="7" t="s">
        <v>11</v>
      </c>
      <c r="C109" s="8">
        <v>400</v>
      </c>
      <c r="D109" s="9">
        <v>0.1</v>
      </c>
      <c r="E109" s="10">
        <f t="shared" si="1"/>
        <v>10800</v>
      </c>
      <c r="F109" s="7" t="s">
        <v>12</v>
      </c>
      <c r="G109" s="7" t="s">
        <v>10</v>
      </c>
    </row>
    <row r="110" spans="1:7" x14ac:dyDescent="0.25">
      <c r="A110" s="6">
        <v>2010</v>
      </c>
      <c r="B110" s="7" t="s">
        <v>17</v>
      </c>
      <c r="C110" s="8">
        <v>480</v>
      </c>
      <c r="D110" s="9">
        <v>0.2</v>
      </c>
      <c r="E110" s="10">
        <f t="shared" si="1"/>
        <v>11520</v>
      </c>
      <c r="F110" s="7" t="s">
        <v>16</v>
      </c>
      <c r="G110" s="7" t="s">
        <v>9</v>
      </c>
    </row>
    <row r="111" spans="1:7" x14ac:dyDescent="0.25">
      <c r="A111" s="6">
        <v>2009</v>
      </c>
      <c r="B111" s="7" t="s">
        <v>17</v>
      </c>
      <c r="C111" s="8">
        <v>1000</v>
      </c>
      <c r="D111" s="9">
        <v>0.35</v>
      </c>
      <c r="E111" s="10">
        <v>10500</v>
      </c>
      <c r="F111" s="7" t="s">
        <v>8</v>
      </c>
      <c r="G111" s="7" t="s">
        <v>9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B22"/>
  <sheetViews>
    <sheetView workbookViewId="0">
      <selection activeCell="A3" sqref="A3"/>
    </sheetView>
  </sheetViews>
  <sheetFormatPr baseColWidth="10" defaultRowHeight="15" x14ac:dyDescent="0.25"/>
  <cols>
    <col min="1" max="1" width="34.5703125" bestFit="1" customWidth="1"/>
    <col min="2" max="3" width="18.5703125" bestFit="1" customWidth="1"/>
  </cols>
  <sheetData>
    <row r="3" spans="1:2" x14ac:dyDescent="0.25">
      <c r="A3" s="11" t="s">
        <v>18</v>
      </c>
      <c r="B3" t="s">
        <v>23</v>
      </c>
    </row>
    <row r="4" spans="1:2" x14ac:dyDescent="0.25">
      <c r="A4" s="12" t="s">
        <v>13</v>
      </c>
      <c r="B4" s="13"/>
    </row>
    <row r="5" spans="1:2" x14ac:dyDescent="0.25">
      <c r="A5" s="14" t="s">
        <v>11</v>
      </c>
      <c r="B5" s="13">
        <v>16230</v>
      </c>
    </row>
    <row r="6" spans="1:2" x14ac:dyDescent="0.25">
      <c r="A6" s="14" t="s">
        <v>7</v>
      </c>
      <c r="B6" s="13">
        <v>18090</v>
      </c>
    </row>
    <row r="7" spans="1:2" x14ac:dyDescent="0.25">
      <c r="A7" s="14" t="s">
        <v>17</v>
      </c>
      <c r="B7" s="13">
        <v>13920</v>
      </c>
    </row>
    <row r="8" spans="1:2" x14ac:dyDescent="0.25">
      <c r="A8" s="14" t="s">
        <v>14</v>
      </c>
      <c r="B8" s="13">
        <v>11718</v>
      </c>
    </row>
    <row r="9" spans="1:2" x14ac:dyDescent="0.25">
      <c r="A9" s="12" t="s">
        <v>20</v>
      </c>
      <c r="B9" s="13">
        <v>59958</v>
      </c>
    </row>
    <row r="10" spans="1:2" x14ac:dyDescent="0.25">
      <c r="A10" s="12" t="s">
        <v>10</v>
      </c>
      <c r="B10" s="13"/>
    </row>
    <row r="11" spans="1:2" x14ac:dyDescent="0.25">
      <c r="A11" s="14" t="s">
        <v>11</v>
      </c>
      <c r="B11" s="13">
        <v>43590</v>
      </c>
    </row>
    <row r="12" spans="1:2" x14ac:dyDescent="0.25">
      <c r="A12" s="14" t="s">
        <v>7</v>
      </c>
      <c r="B12" s="13">
        <v>25080</v>
      </c>
    </row>
    <row r="13" spans="1:2" x14ac:dyDescent="0.25">
      <c r="A13" s="14" t="s">
        <v>17</v>
      </c>
      <c r="B13" s="13">
        <v>11400</v>
      </c>
    </row>
    <row r="14" spans="1:2" x14ac:dyDescent="0.25">
      <c r="A14" s="14" t="s">
        <v>14</v>
      </c>
      <c r="B14" s="13">
        <v>33022.5</v>
      </c>
    </row>
    <row r="15" spans="1:2" x14ac:dyDescent="0.25">
      <c r="A15" s="12" t="s">
        <v>21</v>
      </c>
      <c r="B15" s="13">
        <v>113092.5</v>
      </c>
    </row>
    <row r="16" spans="1:2" x14ac:dyDescent="0.25">
      <c r="A16" s="12" t="s">
        <v>9</v>
      </c>
      <c r="B16" s="13"/>
    </row>
    <row r="17" spans="1:2" x14ac:dyDescent="0.25">
      <c r="A17" s="14" t="s">
        <v>11</v>
      </c>
      <c r="B17" s="13">
        <v>37515</v>
      </c>
    </row>
    <row r="18" spans="1:2" x14ac:dyDescent="0.25">
      <c r="A18" s="14" t="s">
        <v>7</v>
      </c>
      <c r="B18" s="13">
        <v>28665</v>
      </c>
    </row>
    <row r="19" spans="1:2" x14ac:dyDescent="0.25">
      <c r="A19" s="14" t="s">
        <v>17</v>
      </c>
      <c r="B19" s="13">
        <v>26610</v>
      </c>
    </row>
    <row r="20" spans="1:2" x14ac:dyDescent="0.25">
      <c r="A20" s="14" t="s">
        <v>14</v>
      </c>
      <c r="B20" s="13">
        <v>24825</v>
      </c>
    </row>
    <row r="21" spans="1:2" x14ac:dyDescent="0.25">
      <c r="A21" s="12" t="s">
        <v>22</v>
      </c>
      <c r="B21" s="13">
        <v>117615</v>
      </c>
    </row>
    <row r="22" spans="1:2" x14ac:dyDescent="0.25">
      <c r="A22" s="12" t="s">
        <v>19</v>
      </c>
      <c r="B22" s="13">
        <v>290665.5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BAD754-53C2-4EAF-AD34-5F03E27D8F3B}">
  <dimension ref="A3:C19"/>
  <sheetViews>
    <sheetView workbookViewId="0">
      <selection activeCell="B5" sqref="B5"/>
    </sheetView>
  </sheetViews>
  <sheetFormatPr baseColWidth="10" defaultRowHeight="15" x14ac:dyDescent="0.25"/>
  <cols>
    <col min="1" max="1" width="28.28515625" bestFit="1" customWidth="1"/>
    <col min="2" max="2" width="15.42578125" bestFit="1" customWidth="1"/>
    <col min="3" max="3" width="18.5703125" style="15" bestFit="1" customWidth="1"/>
  </cols>
  <sheetData>
    <row r="3" spans="1:3" x14ac:dyDescent="0.25">
      <c r="A3" s="11" t="s">
        <v>18</v>
      </c>
      <c r="B3" t="s">
        <v>24</v>
      </c>
      <c r="C3" t="s">
        <v>23</v>
      </c>
    </row>
    <row r="4" spans="1:3" x14ac:dyDescent="0.25">
      <c r="A4" s="12" t="s">
        <v>13</v>
      </c>
      <c r="B4" s="13">
        <v>2563</v>
      </c>
      <c r="C4" s="13">
        <v>59958</v>
      </c>
    </row>
    <row r="5" spans="1:3" x14ac:dyDescent="0.25">
      <c r="A5" s="14" t="s">
        <v>11</v>
      </c>
      <c r="B5" s="13">
        <v>710</v>
      </c>
      <c r="C5" s="13">
        <v>16230</v>
      </c>
    </row>
    <row r="6" spans="1:3" x14ac:dyDescent="0.25">
      <c r="A6" s="14" t="s">
        <v>7</v>
      </c>
      <c r="B6" s="13">
        <v>730</v>
      </c>
      <c r="C6" s="13">
        <v>18090</v>
      </c>
    </row>
    <row r="7" spans="1:3" x14ac:dyDescent="0.25">
      <c r="A7" s="14" t="s">
        <v>17</v>
      </c>
      <c r="B7" s="13">
        <v>580</v>
      </c>
      <c r="C7" s="13">
        <v>13920</v>
      </c>
    </row>
    <row r="8" spans="1:3" x14ac:dyDescent="0.25">
      <c r="A8" s="14" t="s">
        <v>14</v>
      </c>
      <c r="B8" s="13">
        <v>543</v>
      </c>
      <c r="C8" s="13">
        <v>11718</v>
      </c>
    </row>
    <row r="9" spans="1:3" x14ac:dyDescent="0.25">
      <c r="A9" s="12" t="s">
        <v>10</v>
      </c>
      <c r="B9" s="13">
        <v>5140</v>
      </c>
      <c r="C9" s="13">
        <v>113092.5</v>
      </c>
    </row>
    <row r="10" spans="1:3" x14ac:dyDescent="0.25">
      <c r="A10" s="14" t="s">
        <v>11</v>
      </c>
      <c r="B10" s="13">
        <v>1830</v>
      </c>
      <c r="C10" s="13">
        <v>43590</v>
      </c>
    </row>
    <row r="11" spans="1:3" x14ac:dyDescent="0.25">
      <c r="A11" s="14" t="s">
        <v>7</v>
      </c>
      <c r="B11" s="13">
        <v>1230</v>
      </c>
      <c r="C11" s="13">
        <v>25080</v>
      </c>
    </row>
    <row r="12" spans="1:3" x14ac:dyDescent="0.25">
      <c r="A12" s="14" t="s">
        <v>17</v>
      </c>
      <c r="B12" s="13">
        <v>600</v>
      </c>
      <c r="C12" s="13">
        <v>11400</v>
      </c>
    </row>
    <row r="13" spans="1:3" x14ac:dyDescent="0.25">
      <c r="A13" s="14" t="s">
        <v>14</v>
      </c>
      <c r="B13" s="13">
        <v>1480</v>
      </c>
      <c r="C13" s="13">
        <v>33022.5</v>
      </c>
    </row>
    <row r="14" spans="1:3" x14ac:dyDescent="0.25">
      <c r="A14" s="12" t="s">
        <v>9</v>
      </c>
      <c r="B14" s="13">
        <v>6110</v>
      </c>
      <c r="C14" s="13">
        <v>117615</v>
      </c>
    </row>
    <row r="15" spans="1:3" x14ac:dyDescent="0.25">
      <c r="A15" s="14" t="s">
        <v>11</v>
      </c>
      <c r="B15" s="13">
        <v>1830</v>
      </c>
      <c r="C15" s="13">
        <v>37515</v>
      </c>
    </row>
    <row r="16" spans="1:3" x14ac:dyDescent="0.25">
      <c r="A16" s="14" t="s">
        <v>7</v>
      </c>
      <c r="B16" s="13">
        <v>1200</v>
      </c>
      <c r="C16" s="13">
        <v>28665</v>
      </c>
    </row>
    <row r="17" spans="1:3" x14ac:dyDescent="0.25">
      <c r="A17" s="14" t="s">
        <v>17</v>
      </c>
      <c r="B17" s="13">
        <v>1680</v>
      </c>
      <c r="C17" s="13">
        <v>26610</v>
      </c>
    </row>
    <row r="18" spans="1:3" x14ac:dyDescent="0.25">
      <c r="A18" s="14" t="s">
        <v>14</v>
      </c>
      <c r="B18" s="13">
        <v>1400</v>
      </c>
      <c r="C18" s="13">
        <v>24825</v>
      </c>
    </row>
    <row r="19" spans="1:3" x14ac:dyDescent="0.25">
      <c r="A19" s="12" t="s">
        <v>19</v>
      </c>
      <c r="B19" s="13">
        <v>13813</v>
      </c>
      <c r="C19" s="13">
        <v>290665.5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Städteführer</vt:lpstr>
      <vt:lpstr>Pivot</vt:lpstr>
      <vt:lpstr>Pivot2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Wiebke  Rettig - IT-Coach</dc:creator>
  <cp:lastModifiedBy>THB</cp:lastModifiedBy>
  <dcterms:created xsi:type="dcterms:W3CDTF">2010-09-22T12:59:33Z</dcterms:created>
  <dcterms:modified xsi:type="dcterms:W3CDTF">2018-03-12T02:36:24Z</dcterms:modified>
</cp:coreProperties>
</file>