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80" windowHeight="934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D18" i="1"/>
  <c r="C18"/>
  <c r="B18"/>
  <c r="C17"/>
  <c r="D17"/>
  <c r="B17"/>
  <c r="D16"/>
  <c r="D15"/>
  <c r="C16"/>
  <c r="C15"/>
  <c r="B16"/>
  <c r="B15"/>
  <c r="C14"/>
  <c r="D14"/>
  <c r="B14"/>
</calcChain>
</file>

<file path=xl/sharedStrings.xml><?xml version="1.0" encoding="utf-8"?>
<sst xmlns="http://schemas.openxmlformats.org/spreadsheetml/2006/main" count="24" uniqueCount="21">
  <si>
    <t>Sportstatistik</t>
  </si>
  <si>
    <t>Hochsprung</t>
  </si>
  <si>
    <t>Weitsprung</t>
  </si>
  <si>
    <t>Hanno</t>
  </si>
  <si>
    <t>Ralf</t>
  </si>
  <si>
    <t>Petra</t>
  </si>
  <si>
    <t>Susanne</t>
  </si>
  <si>
    <t>Gabi</t>
  </si>
  <si>
    <t>Franjo</t>
  </si>
  <si>
    <t>Herribert</t>
  </si>
  <si>
    <t>Klaus</t>
  </si>
  <si>
    <t>Paul</t>
  </si>
  <si>
    <t>Durchschnitt</t>
  </si>
  <si>
    <t>100-Meter</t>
  </si>
  <si>
    <t xml:space="preserve"> </t>
  </si>
  <si>
    <t>bester Wert</t>
  </si>
  <si>
    <t>schlechtester Wert</t>
  </si>
  <si>
    <t>Teilnehmer</t>
  </si>
  <si>
    <t>entschuldigt</t>
  </si>
  <si>
    <t>Sportskanonen</t>
  </si>
  <si>
    <t>Spalte1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</si>
</sst>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4" fillId="0" borderId="0" xfId="0" applyFont="1"/>
    <xf numFmtId="0" fontId="1" fillId="0" borderId="1" xfId="1"/>
    <xf numFmtId="2" fontId="0" fillId="0" borderId="0" xfId="0" applyNumberFormat="1"/>
    <xf numFmtId="0" fontId="5" fillId="0" borderId="0" xfId="0" applyFont="1"/>
    <xf numFmtId="0" fontId="5" fillId="0" borderId="0" xfId="0" applyFont="1" applyBorder="1"/>
    <xf numFmtId="0" fontId="0" fillId="0" borderId="0" xfId="0" applyBorder="1"/>
    <xf numFmtId="0" fontId="2" fillId="2" borderId="2" xfId="2"/>
    <xf numFmtId="2" fontId="2" fillId="2" borderId="2" xfId="2" applyNumberFormat="1"/>
    <xf numFmtId="0" fontId="3" fillId="0" borderId="0" xfId="3" applyBorder="1"/>
    <xf numFmtId="2" fontId="5" fillId="0" borderId="0" xfId="0" applyNumberFormat="1" applyFont="1"/>
    <xf numFmtId="0" fontId="6" fillId="0" borderId="0" xfId="0" applyFont="1"/>
  </cellXfs>
  <cellStyles count="4">
    <cellStyle name="Berechnung" xfId="2" builtinId="22"/>
    <cellStyle name="Erklärender Text" xfId="3" builtinId="53"/>
    <cellStyle name="Standard" xfId="0" builtinId="0"/>
    <cellStyle name="Überschrift 1" xfId="1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4:D18" totalsRowShown="0">
  <tableColumns count="4">
    <tableColumn id="1" name="Spalte1"/>
    <tableColumn id="2" name="Hochsprung"/>
    <tableColumn id="3" name="Weitsprung"/>
    <tableColumn id="4" name="100-Met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zoomScale="125" zoomScaleNormal="125" workbookViewId="0">
      <selection activeCell="A4" sqref="A4"/>
    </sheetView>
  </sheetViews>
  <sheetFormatPr baseColWidth="10" defaultRowHeight="15"/>
  <cols>
    <col min="1" max="1" width="18.28515625" style="1" bestFit="1" customWidth="1"/>
    <col min="2" max="2" width="14" style="1" bestFit="1" customWidth="1"/>
    <col min="3" max="3" width="13.5703125" style="1" bestFit="1" customWidth="1"/>
    <col min="4" max="4" width="12" style="1" bestFit="1" customWidth="1"/>
    <col min="5" max="16384" width="11.42578125" style="1"/>
  </cols>
  <sheetData>
    <row r="1" spans="1:4" ht="20.25" thickBot="1">
      <c r="A1" s="2" t="s">
        <v>0</v>
      </c>
    </row>
    <row r="2" spans="1:4" ht="15.75" thickTop="1"/>
    <row r="4" spans="1:4">
      <c r="A4" s="11" t="s">
        <v>20</v>
      </c>
      <c r="B4" t="s">
        <v>1</v>
      </c>
      <c r="C4" t="s">
        <v>2</v>
      </c>
      <c r="D4" t="s">
        <v>13</v>
      </c>
    </row>
    <row r="5" spans="1:4">
      <c r="A5" t="s">
        <v>3</v>
      </c>
      <c r="B5" s="3">
        <v>1.22</v>
      </c>
      <c r="C5" s="3">
        <v>4.8</v>
      </c>
      <c r="D5">
        <v>13.2</v>
      </c>
    </row>
    <row r="6" spans="1:4">
      <c r="A6" t="s">
        <v>4</v>
      </c>
      <c r="B6" s="3">
        <v>1.54</v>
      </c>
      <c r="C6" s="3">
        <v>5.85</v>
      </c>
      <c r="D6">
        <v>13.1</v>
      </c>
    </row>
    <row r="7" spans="1:4">
      <c r="A7" t="s">
        <v>5</v>
      </c>
      <c r="B7" s="10" t="s">
        <v>18</v>
      </c>
      <c r="C7" s="3">
        <v>5.3</v>
      </c>
      <c r="D7">
        <v>12.2</v>
      </c>
    </row>
    <row r="8" spans="1:4">
      <c r="A8" t="s">
        <v>6</v>
      </c>
      <c r="B8" s="3">
        <v>1.08</v>
      </c>
      <c r="C8" s="3">
        <v>5.2</v>
      </c>
      <c r="D8">
        <v>13.1</v>
      </c>
    </row>
    <row r="9" spans="1:4">
      <c r="A9" t="s">
        <v>7</v>
      </c>
      <c r="B9" s="3">
        <v>1.45</v>
      </c>
      <c r="C9" s="3">
        <v>4.8</v>
      </c>
      <c r="D9" s="4" t="s">
        <v>18</v>
      </c>
    </row>
    <row r="10" spans="1:4">
      <c r="A10" t="s">
        <v>8</v>
      </c>
      <c r="B10" s="3">
        <v>1.55</v>
      </c>
      <c r="C10" s="3">
        <v>5.93</v>
      </c>
      <c r="D10">
        <v>12.5</v>
      </c>
    </row>
    <row r="11" spans="1:4">
      <c r="A11" t="s">
        <v>9</v>
      </c>
      <c r="B11" s="3">
        <v>1.2</v>
      </c>
      <c r="C11" s="3">
        <v>4.58</v>
      </c>
      <c r="D11">
        <v>13.1</v>
      </c>
    </row>
    <row r="12" spans="1:4">
      <c r="A12" t="s">
        <v>10</v>
      </c>
      <c r="B12" s="10" t="s">
        <v>18</v>
      </c>
      <c r="C12" s="3">
        <v>4.8499999999999996</v>
      </c>
      <c r="D12">
        <v>12.5</v>
      </c>
    </row>
    <row r="13" spans="1:4">
      <c r="A13" t="s">
        <v>11</v>
      </c>
      <c r="B13" s="3">
        <v>1.3</v>
      </c>
      <c r="C13" s="3">
        <v>5.2</v>
      </c>
      <c r="D13">
        <v>12.7</v>
      </c>
    </row>
    <row r="14" spans="1:4">
      <c r="A14" s="7" t="s">
        <v>12</v>
      </c>
      <c r="B14" s="8">
        <f>AVERAGE(B5:B13)</f>
        <v>1.3342857142857143</v>
      </c>
      <c r="C14" s="8">
        <f t="shared" ref="C14:D14" si="0">AVERAGE(C5:C13)</f>
        <v>5.1677777777777782</v>
      </c>
      <c r="D14" s="7">
        <f t="shared" si="0"/>
        <v>12.799999999999999</v>
      </c>
    </row>
    <row r="15" spans="1:4">
      <c r="A15" s="7" t="s">
        <v>15</v>
      </c>
      <c r="B15" s="8">
        <f>MAX(B5:B13)</f>
        <v>1.55</v>
      </c>
      <c r="C15" s="8">
        <f>MAX(C5:C13)</f>
        <v>5.93</v>
      </c>
      <c r="D15" s="7">
        <f>MIN(D5:D13)</f>
        <v>12.2</v>
      </c>
    </row>
    <row r="16" spans="1:4">
      <c r="A16" s="7" t="s">
        <v>16</v>
      </c>
      <c r="B16" s="8">
        <f>MIN(B5:B13)</f>
        <v>1.08</v>
      </c>
      <c r="C16" s="8">
        <f>MIN(C5:C13)</f>
        <v>4.58</v>
      </c>
      <c r="D16" s="7">
        <f>MAX(D5:D13)</f>
        <v>13.2</v>
      </c>
    </row>
    <row r="17" spans="1:4">
      <c r="A17" s="9" t="s">
        <v>17</v>
      </c>
      <c r="B17" s="9">
        <f>COUNT(B5:B13)</f>
        <v>7</v>
      </c>
      <c r="C17" s="9">
        <f t="shared" ref="C17:D17" si="1">COUNT(C5:C13)</f>
        <v>9</v>
      </c>
      <c r="D17" s="9">
        <f t="shared" si="1"/>
        <v>8</v>
      </c>
    </row>
    <row r="18" spans="1:4">
      <c r="A18" s="5" t="s">
        <v>19</v>
      </c>
      <c r="B18" s="6">
        <f>COUNTIF(B5:B13,"&gt;=1,30")</f>
        <v>4</v>
      </c>
      <c r="C18" s="6">
        <f>COUNTIF(C5:C13,"&gt;=5,10")</f>
        <v>5</v>
      </c>
      <c r="D18" s="6">
        <f>COUNTIF(D5:D13,"&lt;=12,4")</f>
        <v>1</v>
      </c>
    </row>
    <row r="19" spans="1:4">
      <c r="D19" s="1" t="s">
        <v>14</v>
      </c>
    </row>
    <row r="20" spans="1:4">
      <c r="D20" s="1" t="s">
        <v>14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2" sqref="C32"/>
    </sheetView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cp:lastPrinted>2008-03-30T13:44:39Z</cp:lastPrinted>
  <dcterms:created xsi:type="dcterms:W3CDTF">2005-01-17T09:23:17Z</dcterms:created>
  <dcterms:modified xsi:type="dcterms:W3CDTF">2008-03-30T14:03:29Z</dcterms:modified>
</cp:coreProperties>
</file>